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3540" windowWidth="11952" windowHeight="1176" tabRatio="647"/>
  </bookViews>
  <sheets>
    <sheet name="Issue Register Open" sheetId="12" r:id="rId1"/>
    <sheet name="Issue Register Closed" sheetId="34" r:id="rId2"/>
    <sheet name="P1 P2 Incidents" sheetId="32" r:id="rId3"/>
    <sheet name="Open AQ Issues" sheetId="40" r:id="rId4"/>
    <sheet name="Closed AQ Issues" sheetId="41" r:id="rId5"/>
  </sheets>
  <definedNames>
    <definedName name="_xlnm._FilterDatabase" localSheetId="4" hidden="1">'Closed AQ Issues'!$A$2:$L$2</definedName>
    <definedName name="_xlnm._FilterDatabase" localSheetId="1" hidden="1">'Issue Register Closed'!$A$1:$O$23</definedName>
    <definedName name="_xlnm._FilterDatabase" localSheetId="0" hidden="1">'Issue Register Open'!$A$1:$S$15</definedName>
    <definedName name="_xlnm._FilterDatabase" localSheetId="3" hidden="1">'Open AQ Issues'!$A$1:$N$8</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Issues'!#REF!</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<sst xmlns="http://schemas.openxmlformats.org/spreadsheetml/2006/main" count="882" uniqueCount="453">
  <si>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</si>
  <si>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</si>
  <si>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</si>
  <si>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</si>
  <si>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</si>
  <si>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</si>
  <si>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</si>
  <si>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</si>
  <si>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</si>
  <si>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</si>
  <si>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</si>
  <si>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</si>
  <si>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</si>
  <si>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</si>
  <si>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</si>
  <si>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</si>
  <si>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</si>
  <si>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</si>
  <si>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</si>
  <si>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</si>
  <si>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</si>
  <si>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</si>
  <si>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</si>
  <si>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</si>
  <si>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</si>
  <si>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</si>
  <si>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</si>
  <si>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</si>
  <si>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</si>
  <si>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</si>
  <si>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</si>
  <si>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</si>
  <si>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</si>
  <si>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</si>
  <si>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</si>
  <si>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</si>
  <si>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</si>
  <si>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</si>
  <si>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</si>
  <si>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</si>
  <si>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</si>
  <si>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</si>
  <si>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</si>
  <si>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</si>
  <si>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</si>
  <si>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</si>
  <si>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</si>
  <si>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</si>
  <si>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</si>
  <si>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</si>
  <si>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</si>
  <si>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</si>
  <si>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</si>
  <si>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All</t>
  </si>
  <si>
    <t>Data issues affecting AQ calculations</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</si>
  <si>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</si>
  <si>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</si>
  <si>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</si>
  <si>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</si>
  <si>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DPS file sequencing</t>
  </si>
  <si>
    <t>DPS files issued to Shippers have not followed the sequence of the last release (e.g. .PN002332.DPS’ to .PN002354.DPS’ )</t>
  </si>
  <si>
    <t>Loading of files</t>
  </si>
  <si>
    <t>Files re-issued on 12/7/18</t>
  </si>
  <si>
    <t>N/A</t>
  </si>
  <si>
    <t>DM Reports</t>
  </si>
  <si>
    <t>DM reports issued to Shippers were incorrect  for 30/06/2018 to 06/07/2018</t>
  </si>
  <si>
    <t>TBC</t>
  </si>
  <si>
    <t>1. Identify reason for incorrect values being issued
2. Re-run reports &amp; re-issue</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</si>
  <si>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</si>
  <si>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</si>
  <si>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</si>
  <si>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Delay is publishing the Performance Assurance Report Register (PARR) reporting</t>
  </si>
  <si>
    <t>Low</t>
  </si>
  <si>
    <t>New, TBC</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</si>
  <si>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</si>
  <si>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</si>
  <si>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</si>
  <si>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</si>
  <si>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</si>
  <si>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</si>
  <si>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</si>
  <si>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</si>
  <si>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</si>
  <si>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</si>
  <si>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</si>
  <si>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</si>
  <si>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</si>
  <si>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</si>
  <si>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</si>
  <si>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</si>
  <si>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</si>
  <si>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</si>
  <si>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</si>
  <si>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</si>
  <si>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</si>
  <si>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</si>
  <si>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</si>
  <si>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</si>
  <si>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</si>
  <si>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</si>
  <si>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</si>
  <si>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</si>
  <si>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</si>
  <si>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</si>
  <si>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</si>
  <si>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</si>
  <si>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</si>
  <si>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</si>
  <si>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</si>
  <si>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</si>
  <si>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</si>
  <si>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</si>
  <si>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</si>
  <si>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</si>
  <si>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</si>
  <si>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</si>
  <si>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</si>
  <si>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</si>
  <si>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</si>
  <si>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</si>
  <si>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</si>
  <si>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</si>
  <si>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</si>
  <si>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</si>
  <si>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</si>
  <si>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</si>
  <si>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</si>
  <si>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</si>
  <si>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</si>
  <si>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</si>
  <si>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</si>
  <si>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</si>
  <si>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</si>
  <si>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</si>
  <si>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</si>
  <si>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</si>
  <si>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</si>
  <si>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</si>
  <si>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</si>
  <si>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</si>
  <si>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</si>
  <si>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</si>
  <si>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</si>
  <si>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</si>
  <si>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</si>
  <si>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</si>
  <si>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</si>
  <si>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</si>
  <si>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</si>
  <si>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</si>
  <si>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</si>
  <si>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</si>
  <si>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</si>
  <si>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</si>
  <si>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</si>
  <si>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</si>
  <si>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</si>
  <si>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</si>
  <si>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</si>
  <si>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</si>
  <si>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</si>
  <si>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</si>
  <si>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</si>
  <si>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</si>
  <si>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</si>
  <si>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</si>
  <si>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</si>
  <si>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</si>
  <si>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</si>
  <si>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</si>
  <si>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</si>
  <si>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</si>
  <si>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</si>
  <si>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</si>
  <si>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</si>
  <si>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</si>
  <si>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</si>
  <si>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</si>
  <si>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</si>
  <si>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</si>
  <si>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</si>
  <si>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</si>
  <si>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</si>
  <si>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</si>
  <si>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</si>
  <si>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</si>
  <si>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</si>
  <si>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</si>
  <si>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</si>
  <si>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</si>
  <si>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</si>
  <si>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</si>
  <si>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</si>
  <si>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</si>
  <si>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</si>
  <si>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</si>
  <si>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</si>
  <si>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</si>
  <si>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</si>
  <si>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</si>
  <si>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No</t>
  </si>
  <si>
    <t>Does not have an impact on the energy used for Reconciliation process.</t>
  </si>
  <si>
    <t>Does not affect the creation of a reconciliation or the charges.</t>
  </si>
  <si>
    <t>Reconciliation is not created.</t>
  </si>
  <si>
    <t>Yes</t>
  </si>
  <si>
    <t>Tracked by AMS/AML Team?</t>
  </si>
  <si>
    <t>Issue Profiled</t>
  </si>
  <si>
    <t>Gemini - Demand Attribution Failed for 16:00hrs</t>
  </si>
  <si>
    <t>Demand Attribution failed for 16:00 hrs.</t>
  </si>
  <si>
    <t>Deployed 18/09/2018</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</si>
  <si>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</si>
  <si>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</si>
  <si>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 xml:space="preserve"> Deployed as part of  R2.05</t>
  </si>
  <si>
    <t>Change implemented on 16/09/2018</t>
  </si>
  <si>
    <t>.UPI (User Pays Index) File not incrementing when new file is issued</t>
  </si>
  <si>
    <t>Domestic M Number Helpline Incorrect Data</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</si>
  <si>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</si>
  <si>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</si>
  <si>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</si>
  <si>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</si>
  <si>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</si>
  <si>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</si>
  <si>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</si>
  <si>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 xml:space="preserve">The August User Pays Index (UPI) file was issued with the same file name as the July a file name, e.g. PN00000X5. </t>
  </si>
  <si>
    <t>August file may have rejected. Confusion &amp; inconvenience to customers.</t>
  </si>
  <si>
    <t xml:space="preserve">Please view latest update on Xoserve.com:
https://www.xoserve.com/index.php/amendment-invoice/  
</t>
  </si>
  <si>
    <t xml:space="preserve">Please view latest update on Xoserve.com 
https://www.xoserve.com/index.php/unidentified-gas-uig/ </t>
  </si>
  <si>
    <t>The User Pays Index (UPI) file is now being issued with the correct file name. The process will be continuously monitored to ensure no further exceptions arise from this.</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</si>
  <si>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</si>
  <si>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</si>
  <si>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</si>
  <si>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</si>
  <si>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</si>
  <si>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</si>
  <si>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</si>
  <si>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</si>
  <si>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</si>
  <si>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Class 1 or 2 Sites populating Incorrect Run ID as SSP instead of LSP</t>
  </si>
  <si>
    <t>Class change from incumbent Shipper issue</t>
  </si>
  <si>
    <t>AQ mismatch between UK Link and Gemini</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</si>
  <si>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</si>
  <si>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</si>
  <si>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Profiling complete and reports sent to affected Shippers on 22/10/2018
We will send communication advising that the issue is closed once the defect has been fixed</t>
  </si>
  <si>
    <t>approx. 2,000</t>
  </si>
  <si>
    <t>Medium (1)</t>
  </si>
  <si>
    <t>Medium (2)</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</si>
  <si>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</si>
  <si>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</si>
  <si>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</si>
  <si>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</si>
  <si>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</si>
  <si>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</si>
  <si>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</si>
  <si>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</si>
  <si>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</si>
  <si>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</si>
  <si>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</si>
  <si>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</si>
  <si>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</si>
  <si>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</si>
  <si>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Gemini B2B team have identified the files are stuck in B2B hence they have restarted the services to process the files.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</si>
  <si>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</si>
  <si>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</si>
  <si>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</si>
  <si>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</si>
  <si>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</si>
  <si>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</si>
  <si>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</si>
  <si>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</si>
  <si>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Issue with the Transfer of Ownership process where there is no asset on UK Link, the incoming Shipper has not received and will continue not to receive previous Supplier details in the TRF file (S75 file record).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</si>
  <si>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</si>
  <si>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</si>
  <si>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</si>
  <si>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</si>
  <si>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</si>
  <si>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</si>
  <si>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</si>
  <si>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t>P2 Incident Management process being followed. Data sets of affected meter points will be issued to customers.
All files were issued on Tuesday 9th October and Wednesday 10th October.</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</si>
  <si>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</si>
  <si>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</si>
  <si>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</si>
  <si>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</si>
  <si>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</si>
  <si>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</si>
  <si>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</si>
  <si>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</si>
  <si>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</si>
  <si>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</si>
  <si>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</si>
  <si>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Incorrect consumption on RGMA removal MRO when there is an RGMA update for the removal date.</t>
  </si>
  <si>
    <t>156k</t>
  </si>
  <si>
    <t>Deployed</t>
  </si>
  <si>
    <t>947-1049</t>
  </si>
  <si>
    <t>XCE Reference</t>
  </si>
  <si>
    <t>XCE1782</t>
  </si>
  <si>
    <t>Medium (3)</t>
  </si>
  <si>
    <t xml:space="preserve">Following registration of a meter point by a Shipper, if an opening meter reading is not submitted by D+10 of the transfer effective date an estimated read is calculated and issued to both incoming &amp; outgoing Shipper. The read issued to the Incoming Shipper gave 'Read Reason' as 'CYCL', it should be 'OPNT'. This has affected 51, 000 meter points between 24/11/18 and 27/11/18. </t>
  </si>
  <si>
    <t>Incorrect Read Reason (READ_REASON) sent on the read file (MBR) notifying of an estimated opening read</t>
  </si>
  <si>
    <t>Customers may load the read into their systems not realising this is the final/opening read for their customer.</t>
  </si>
  <si>
    <t>1. Defect due to be deployed in November
2. Advice customers once deployed</t>
  </si>
  <si>
    <t xml:space="preserve">
Defect fixed and communication sent to Shippers to advise closure on 29/11/2018</t>
  </si>
  <si>
    <t>XRN4676</t>
  </si>
  <si>
    <t>30k</t>
  </si>
  <si>
    <t xml:space="preserve">On the final read (FINX) submitted on a meter update (RGMA) the system is using the round the clock count (TTZ) on the FINX read and for the transfer read where the asset update read is used as the transfer read. This creates an incorrect inflated volume between the asset update read (FINX) and the opening read (OPNT). 
</t>
  </si>
  <si>
    <t>When a Site Visit read is submitted a Check to Check Reconciliation is carried out back to the previous Site Visit read.  When the AQ calculation is triggered the energy between each cyclic read as well as the energy calculated between  the Check to Check Read is being used by the AQ calculation process, resulting in increased energy and an incorrect AQ value.</t>
  </si>
  <si>
    <t>Approx 17000</t>
  </si>
  <si>
    <t>Gemini - UIG Nomination Job Overrunning</t>
  </si>
  <si>
    <t xml:space="preserve">There has been a delay in publishing the UIG nomination values in Gemini. 
The 10:00am UIG nomination process is still running. This has caused the 11:00am UIG nominations to not start. 
</t>
  </si>
  <si>
    <t>The monthly Annual Quantity (AQ) update has overrun due to a large number of records. This has caused a delay to the 10:00am UIG nomination job in Gemini.
The AQ job completed at 11:45am but the UIG nomination process is still in progress.
The next UIG job was due to start at 11:00am, however this will be put on hold and the nomination job at 1:00pm will be run instead.</t>
  </si>
  <si>
    <t>P2 Incident Management process being followed. The delay in publishing the UIG nomination values in Gemini are now publishing as scheduled. 
The 10:00am UIG values are now available and the 1:00pm UIG values have been triggered. This has completed and the UIG nominations are updating normal.</t>
  </si>
  <si>
    <t>Issue has been fixed and defect is closed</t>
  </si>
  <si>
    <t>1. Notify Shippers of the meter points affected, transfer effective date, read &amp; file name on 29/11/18
2. Submit replacement file with the read with the correct read reason - this was completed on 30/11/2018
3. Submit affected MPRNs to customers on request</t>
  </si>
  <si>
    <t>Issue fixed and replacement files issued on 30/11/2018</t>
  </si>
  <si>
    <t xml:space="preserve">1. Agreement at DSG to apply a workaround until the defect is fixed
</t>
  </si>
  <si>
    <t>Class 1 &amp; 2 meter points are being assigned as 'SSP' instead of 'LSP' on the Amendment invoice supporting information files.</t>
  </si>
  <si>
    <t xml:space="preserve">Incorrect information being provided to Shipper on the Amendment invoice supporting files. However a manual workaround to correct the data is being carried out before the supporting files are issued. </t>
  </si>
  <si>
    <t>XCE1784</t>
  </si>
  <si>
    <t>XCE1726</t>
  </si>
  <si>
    <t>XCE1769</t>
  </si>
  <si>
    <t>XCE1804</t>
  </si>
  <si>
    <t xml:space="preserve">XCE1803 </t>
  </si>
  <si>
    <t>XCE1774</t>
  </si>
  <si>
    <t>XCE1781</t>
  </si>
  <si>
    <t xml:space="preserve">XCE1772 </t>
  </si>
  <si>
    <t xml:space="preserve">The kWh presented in the supporting information is not as expected as it includes the kWh associated to SSP reconciliation pre go-live (which has no financial value).  However this does not impact the invoice value as the smear is based on the monetary value (GRE) and we do not re-value the reconciliation using SAP and kWh.  </t>
  </si>
  <si>
    <t>XCE1739</t>
  </si>
  <si>
    <t>Defect fixed, consumption corrected &amp; AQ's re-calculated &amp; issued end of November 2018 in the .NRL files. Revised, corrected AQs will be effective 1st December 2018.</t>
  </si>
  <si>
    <t>15/02/2019</t>
  </si>
  <si>
    <t xml:space="preserve">Medium </t>
  </si>
  <si>
    <t>Users unable to query Data Enquiry Servoce (DES)</t>
  </si>
  <si>
    <t>Formula year AQ/SOQ extraction and the monthly NLSP load were running in parallel and causing the high utilisation.</t>
  </si>
  <si>
    <t>Jobs have been cancelled and system availability has been restored.</t>
  </si>
  <si>
    <t>Is Operations</t>
  </si>
  <si>
    <t>Fix took place on 24th November, however workaround to remain in place until end of December. Workaround is a weekly report that is sent by  e-mail to all affected shippers informing them of sites in their ownership that have had a meter exchange on the same datre as the transfer date.
Last report will be issued on 7th January. Fix implemented &amp; sucessful. This issue can be closed.</t>
  </si>
  <si>
    <t xml:space="preserve">Users unable to access DES due to high system utilisation. DES not available from 04:17 to 05:37 </t>
  </si>
  <si>
    <t>Connectivity issue with NG Metering</t>
  </si>
  <si>
    <t xml:space="preserve">Daily reads file (.DLC) not received from DMSP at usual time due to a connectivity issue with the IX. </t>
  </si>
  <si>
    <t>router fault as the circuit tests showed no issues</t>
  </si>
  <si>
    <t>Contingency process involved to ensure KPIs were met. Engineer attended the data centre under the instruction of Vodafone to reboot the router</t>
  </si>
  <si>
    <t>IS Operations</t>
  </si>
  <si>
    <t>XCE1809</t>
  </si>
  <si>
    <t>Opening Reads Sent via the U03 file in Error to Previous Shipper</t>
  </si>
  <si>
    <t xml:space="preserve">AMT Market flow team restarted the server, confirmed  that files processing as normal &amp; backlog cleared.   </t>
  </si>
  <si>
    <t xml:space="preserve">UK Link – AMT Market flow slowness / performance issue </t>
  </si>
  <si>
    <t xml:space="preserve">Delay in submitting the daily reads file to Shippers (.MDR) file.  </t>
  </si>
  <si>
    <t xml:space="preserve">Daily Read file (.MDR) not issued before 14:00 hrs. </t>
  </si>
  <si>
    <t>Incorrect allocations which will only correct when a read is loaded and energy is reconciled however it could take upto 12 months for the AQ to correct. 
This will also affect UIG as the allocations for NDM meter points are based on the AQ.</t>
  </si>
  <si>
    <t>All updates were carried out sucessfully. Sample checks of previously incorrect data have confirmed data is now correct. Issue to be closed.</t>
  </si>
  <si>
    <t>08/01/2019</t>
  </si>
  <si>
    <t xml:space="preserve"> Impact on green field sites only </t>
  </si>
  <si>
    <t>Incorrect information being provided to Shippers in the Q44 record</t>
  </si>
  <si>
    <t>1. Profiling to take place to identify affected Mprns and Shippers.
2. All affected MPRNs to be issued to shippers.
3. Deploy fix &amp; advise Shippers</t>
  </si>
  <si>
    <t>UIG share &amp; charges incorrect for since October 2017.</t>
  </si>
  <si>
    <t xml:space="preserve">The UIG share &amp; charges since October 2017 have been issued on the Amendment invoice incorrectly. This is due to the wrong UIG weighting factors being applied to two End User Category (EUC) bands. </t>
  </si>
  <si>
    <t>For Class 3 meter points, where a cyclic read is received from the Outgoing Shipper (via the .UBR file), for a read date, which is the same as the registration effective date (transfer date), the system is accepting the read, it should reject the meter reading. 
The read is being recorded as the Opening read (U03) and is being sent to the Shipper who submitted the read, and to the current Shipper as a Final read (U04) indicator</t>
  </si>
  <si>
    <t xml:space="preserve">Outgoing Shipper is receiving reads with the incorrect reason code at transfer of ownership. Only affects Class 3 meter points when the Outgoing Shipper submits the read for the transfer effective date.
</t>
  </si>
  <si>
    <t>Comm sent 4th January to affected Shippers of this issue with a list of affected MPRNs</t>
  </si>
  <si>
    <t>Issue with sending the NTS Exit Capacity Invoice</t>
  </si>
  <si>
    <t>The NTS Exit Capacity Invoice (.NXC) for the December 2018 billing period failed to send due to the CHARGE_ITEM_REF_NUMBER being 10 digits. Previously it has always been a maximum of 9 digits but due to incrementation it is now 10 digits. This is a mandatory field in the file formats with a numeric field length of 9 digits.</t>
  </si>
  <si>
    <t>This is due to the incrementation of the charge item reference number from 9 digits to 10 digits</t>
  </si>
  <si>
    <t>Approx. 350</t>
  </si>
  <si>
    <t>Impact to UIG</t>
  </si>
  <si>
    <t>Investigating UIG</t>
  </si>
  <si>
    <t>Yes - UIG Reconciliation. Any incorrect or withheld reconciliations will affect UIG reconciliation.</t>
  </si>
  <si>
    <t xml:space="preserve">Yes - UIG Gas Allocations. AQ is used to calculate gas allocations. </t>
  </si>
  <si>
    <t>No impact, presentation issue only</t>
  </si>
  <si>
    <t>Yes, incorrect values issued, this will be corrected when adjustments are applied.</t>
  </si>
  <si>
    <t>Potential if the read is not correct but very low impact to UIG Reconciliation</t>
  </si>
  <si>
    <t>Status Summary</t>
  </si>
  <si>
    <t>Tracking to plan</t>
  </si>
  <si>
    <t>Deployment date TBC</t>
  </si>
  <si>
    <t>Planned Implementation Date</t>
  </si>
  <si>
    <t>11 Jan 2019</t>
  </si>
  <si>
    <t>Please see plans on Xoserve.com</t>
  </si>
  <si>
    <t>See separate tab for AQ defects deployment dates</t>
  </si>
  <si>
    <t>Not yet allocated</t>
  </si>
  <si>
    <t>Some delivery dates delayed. Dates re-planned &amp; published</t>
  </si>
  <si>
    <t>For AQ Corrections submitted &amp; accepted in December 2018 with an effective date of 1st January 2019, UKLink did not update the AQ correctly.</t>
  </si>
  <si>
    <t>Incorrect values submitted to Shippers and used in gas allocations</t>
  </si>
  <si>
    <t>1st week of February</t>
  </si>
  <si>
    <t>15th March 2019</t>
  </si>
  <si>
    <t>Delay in submitting the daily reads file to Shippers (.MDR) file for Class 1 meter points.</t>
  </si>
  <si>
    <t xml:space="preserve"> IS team made the necessary changes and redeployed the code in production. DLC jobs has been completed and MDR file has generated and issued at 7pm.</t>
  </si>
  <si>
    <t xml:space="preserve">Issue caused due to defect deployment performed affecting daily reads process. </t>
  </si>
  <si>
    <r>
      <t>1.</t>
    </r>
    <r>
      <rPr>
        <sz val="7"/>
        <color rgb="FF002060"/>
        <rFont val="Times New Roman"/>
        <family val="1"/>
      </rPr>
      <t> </t>
    </r>
    <r>
      <rPr>
        <sz val="11"/>
        <color rgb="FF002060"/>
        <rFont val="Arial"/>
        <family val="2"/>
      </rPr>
      <t>All affected customers will be contacted individually to request their preferred method to deliver the invoices: via IX or via email in .CSV or excel format
2. All invoices were issued on the 7th January 2019 via email for customers we were not able to contact
3. Contact all remaining customers on the 8th January 2019 to advise the invoices were issued on the 7th January via email
4. A change to the file formats to be requested to amend the field length from 9 to 12 digits
5. Checks carried out on all file formats to ensure this issue does recur with any other invoice or file
6. Proposal issued to Shippers &amp; DNs on 21/01/2019 for a fix to be deployed for the CHARGE_ITEM_REF_NUMBER to be restarted from 976,789,400, this can be effective for the February 2019 billing period NTS Exit Capacity Invoice due to be issued on 6th March 2019. Customers will be contaqcted to request approval of this approach. Approach confirmed.</t>
    </r>
  </si>
  <si>
    <t>Incorrect energy for Class 1 and 2 meter points for Gas Flow Day (GFD) 18th January 2019 and incorrect estimated daily reads for Class 1 and 2 meter points issued in the MDR file for GFD 20th, 21st, 22nd and 23rd January 2019</t>
  </si>
  <si>
    <r>
      <t>On 18</t>
    </r>
    <r>
      <rPr>
        <vertAlign val="superscript"/>
        <sz val="11"/>
        <color rgb="FF002060"/>
        <rFont val="Arial"/>
        <family val="2"/>
      </rPr>
      <t>th</t>
    </r>
    <r>
      <rPr>
        <sz val="11"/>
        <color rgb="FF002060"/>
        <rFont val="Arial"/>
        <family val="2"/>
      </rPr>
      <t xml:space="preserve"> January 2019 a P2 incident (950723) was raised due to a batch failure which resulted in a delay issuing the daily reads (MDR file) to Shippers. The files were issued at 7:00pm on 19</t>
    </r>
    <r>
      <rPr>
        <vertAlign val="superscript"/>
        <sz val="11"/>
        <color rgb="FF002060"/>
        <rFont val="Arial"/>
        <family val="2"/>
      </rPr>
      <t>th</t>
    </r>
    <r>
      <rPr>
        <sz val="11"/>
        <color rgb="FF002060"/>
        <rFont val="Arial"/>
        <family val="2"/>
      </rPr>
      <t xml:space="preserve"> January when they should have been issued by 2:30pm. Unfortunately, this had a knock on affect to subsequent days;
1. The actual Calorific Value (CV) was not loaded into UK Link on 19th January for GFD 18th January. Therefore the energy calculated used an estimated CV value. 
2. Estimated reads, where an actual read was not received/accepted, was not calculated for GFD 19th January and was not loaded into Gemini nor issued to Shippers (via the MDR file).
3. Any estimated reads required for GFDs 20th, 21st, 22nd and 23rd January did not calculate correctly. The energy was correct but the meter reading issued in the file (MDR) was incorrect.
</t>
    </r>
  </si>
  <si>
    <t xml:space="preserve">1. For GFD 18th January 2019, the energy was recalculated on 23rd January using the actual CV and were issued to Gemini before the final batch run on 23rd January. The allocation process re-ran which updated the DM and UIG allocations. This took place within exit close out (GFD+5) therefore there was no impact to final allocations or Energy Balancing.
2. For GFD 19th January 2019 the estimated reads were calculated on 23rd January and issued to Gemini before the final batch run on 23rd January. The allocation process re-ran which  updated the DM and UIG allocations. This took place within exit close out (GFD+5) therefore there was no impact to final allocations or Energy Balancing. The estimated reads were issued to Shippers via the MDR file on 23rd January.
3. For GFD 20th, 21st, 22nd and 23rd January the estimated reads were recalculated on 23rd January and issued to Shippers via the MDR file on 23rd January. There was no impact to Gemini processes as the estimated energy is correct in Gemini.
</t>
  </si>
  <si>
    <r>
      <t xml:space="preserve">Incorrect energy </t>
    </r>
    <r>
      <rPr>
        <sz val="11"/>
        <color rgb="FF002060"/>
        <rFont val="Arial"/>
        <family val="2"/>
      </rPr>
      <t xml:space="preserve">and incorrect estimated daily reads for Class 1 and 2 meter points </t>
    </r>
  </si>
  <si>
    <t>Deployed 19/01/2019</t>
  </si>
  <si>
    <t>05/04/2019</t>
  </si>
  <si>
    <t>Deployed 11/01/2019</t>
  </si>
  <si>
    <t>Shippers are receiving incorrect data</t>
  </si>
  <si>
    <t>No impact</t>
  </si>
  <si>
    <t>Incorrect FYAQ calculation for Greenfield sites</t>
  </si>
  <si>
    <t>Incorrect FYAQ is being calculated, however this is only an issue for Confirmations going live in the new year with the D-2 date falling in December of the prior year. Manual corrections catered out for affected sites – Dec 28th and Dec 31st 2018 for Confirmations effective on 1st, 2nd and 3rd Jan 2019 and therefore no impact to customers.</t>
  </si>
  <si>
    <t>Manual correction was applied to the affected MPRNS, and therefore no direct impact to customers.Code fix is still required to fix the defect, however this is low priority as it is not required until December 2019</t>
  </si>
  <si>
    <t>December 2019</t>
  </si>
  <si>
    <t>NDM Offers being cancelled incorrectly by Ratchet process</t>
  </si>
  <si>
    <t>Offers are getting cancelled incorrectly</t>
  </si>
  <si>
    <t>Conflicting information is being sent to the Shipper</t>
  </si>
  <si>
    <t>Shipper class change requests are incorrectly rejecting where a change of ownership has taken place within 2 months of the previous class change request</t>
  </si>
  <si>
    <t>Class Change requests incorrectly rejecting following Transfer of Ownership</t>
  </si>
  <si>
    <t>Shippers are unable to submit Class Change requests following confirmation of a supply point. 
As per UNC, there is a two month restriction on class changes, however this should not apply when there has been a Transfer of Ownership.</t>
  </si>
  <si>
    <t>1256 Problem ID 1996</t>
  </si>
  <si>
    <t>Delay to deployment of fix as there is a manual workaround in place therefore pirority lowered</t>
  </si>
  <si>
    <t>23.11 - Profiling is in progress
08/01 - Testing &amp; assurance underway
09/01 - deploy fix on 11th january
14/01 - fix deployed</t>
  </si>
  <si>
    <t>15th February 2019</t>
  </si>
  <si>
    <t>Update as of 31st January 2019</t>
  </si>
  <si>
    <r>
      <t xml:space="preserve">Incorrect volume and energy calculated where a read is replaced via the </t>
    </r>
    <r>
      <rPr>
        <sz val="11"/>
        <color rgb="FFFF0000"/>
        <rFont val="Arial"/>
        <family val="2"/>
      </rPr>
      <t xml:space="preserve">UKLink </t>
    </r>
    <r>
      <rPr>
        <sz val="11"/>
        <color rgb="FF002060"/>
        <rFont val="Arial"/>
        <family val="2"/>
      </rPr>
      <t>SAP screens</t>
    </r>
    <r>
      <rPr>
        <sz val="11"/>
        <color rgb="FFFF0000"/>
        <rFont val="Arial"/>
        <family val="2"/>
      </rPr>
      <t xml:space="preserve"> (by Xoserve users)</t>
    </r>
  </si>
  <si>
    <t>Where a Site Visit for a Class 4 Sites with AMR fitted is received and accepted and a subsequent cyclic read has already been processed, the system is not recognising the site visit read (Check Read) and is not recalculating the volume/energy between the site visit read and the cyclic read.</t>
  </si>
  <si>
    <t xml:space="preserve">Where an asset exchange is received &amp; accepted post a Class change from any class to class 3, volume/consumption is calculated incorrectly which results in an incorrect AQ. </t>
  </si>
  <si>
    <t xml:space="preserve">Analysis ongoing to see if the defect can be fixed in line with all other AQ defects before 1st April 2019 </t>
  </si>
  <si>
    <t>The Winter Consumption calculation process does not create records in the correct table in UK Link, this results in the NDMSOQ value being incorrect for the annual FYAQ calculation.</t>
  </si>
  <si>
    <t>Defect being assessed.</t>
  </si>
  <si>
    <t>Winter Consumption calculation process in not using all read types to calculate the WC.</t>
  </si>
  <si>
    <t>Where an estimated transfer reading has been created with a round the clock of 1 and the subsequent actual read confirms the meter/convertor has not clocked a negative consumption should be created, instead we are seeing large consumptions.</t>
  </si>
  <si>
    <t xml:space="preserve">AQs corrected in Gemini for the 1st to 4th January within GFD+5 correcting gas allocations. Uklink updated with correct AQ &amp; FYAQ and affected shippers notified on 10th january 2019 of the correct values. DEs updated from 11th january 2019. </t>
  </si>
  <si>
    <t>Deployed 31/01/2019</t>
  </si>
  <si>
    <t xml:space="preserve">All data upto 10th November 2018 has been fixed. 
AQs will be recalculated mid February &amp; issued in the NRL files at the end of February. The revised AQs will be effective from 1st March. The Formula Year AQ (FYAQ) will also be updated, effective 1st April 2019.  </t>
  </si>
  <si>
    <t xml:space="preserve">AQs will be recalculated mid February &amp; issued in the NRL files at the end of February. The revised AQs will be effective from 1st March. The Formula Year AQ (FYAQ) will also be updated, effective 1st April 2019.  </t>
  </si>
  <si>
    <t xml:space="preserve">The AQ has been recalculated using the 'AQ calculation Tool' in January, the amended AQ is effective from 1st February 2019. The revised AQs were issued on the NRL files at the end of January. 
Once the enduring fix has been implemented the AQs will be recalculated again for 1st April effective date.  The Formula Year AQ (FYAQ) will also be updated, effective 1st April 2019.  </t>
  </si>
  <si>
    <t>Where a cyclic read is present for the same day as an final (FINT) read (outgoing shipper transfer read) the system is currently applying an incorrect/duplicate energy and creates reconciliation charges against the one day reconciliation between cyclic and Final read</t>
  </si>
  <si>
    <t>Where there has been a consumption adjustment applied for a period which includes the Final Transfer Read (FINT) the AQ calculation process is not taking the comsumption adjustment into consideration</t>
  </si>
  <si>
    <t xml:space="preserve">Number of ssues identified affecting AQ calculation. The analysis has identified that the issues appear to be related to specific scenarios associated with the energy used in the AQ calculation </t>
  </si>
  <si>
    <t xml:space="preserve">1. Continue to carry out manual data correction until fix is implemented.
2. Fix to be implemented 08/02/2019 </t>
  </si>
  <si>
    <t>08/02/2019</t>
  </si>
  <si>
    <t>29/01/2019</t>
  </si>
  <si>
    <t xml:space="preserve">1. Profiling to take place to identify affected Mprns and Shippers.
2. All affected MPRNs to be issued to shippers.
3. Defect deployed 29/01/2019
</t>
  </si>
  <si>
    <t xml:space="preserve">1. Communicated to affected Shippers
2. Provided affected MPRNs to the affected Shippers on 4th january
3. RCA underway to understand cause. Assessment of fix &amp; testing requirements in progress. </t>
  </si>
  <si>
    <t>1. Profiling to take place to identify affected Mprns and Shippers.
2. All affected MPRNs to be issued to shippers.
3. Defect deployment date to be confirmed</t>
  </si>
  <si>
    <t>Formula Year AQ not calculated correctlyy for greenfield sites where its changed from Daily Metered (DM) to Non Daily Metered (NDM) where the request was received in December with the D-2 date falling in December for confirmations due in January of the following year.</t>
  </si>
  <si>
    <t>Class change from Daily Metered (DM) to Non Daily Metered (NDM) Offers are being incorrectly cancelled where the Ratchet SOQ is greater than the requested SOQ contained within the Offer</t>
  </si>
  <si>
    <t>1. Profiling to take place to identify affected Mprns and Shippers.
2. All affected MPRNs to be issued to shippers.
3. Date of defect fix to be confirmed</t>
  </si>
  <si>
    <t>AQ Correction request being processed incorrectly</t>
  </si>
  <si>
    <t>AQ Correction request is being processed incorrectly. The file is correctly rejecting (S72), however is also sending an acceptance response (C43)</t>
  </si>
  <si>
    <t>1. Profiling to take place to identify affected files
2. All affected MPRNs to be issued to shippers
3. Date of defect fix to be confirmed</t>
  </si>
  <si>
    <t>This is a duplicate of defect 1052. Closed 07/02/2019.</t>
  </si>
  <si>
    <t>Incorrect formula year SOQ &amp; AQ values in TRF file for Class change &amp; AQ correction effective for same day</t>
  </si>
  <si>
    <t>Formula year SOQ value is incorrect in the TRF file when a class change received through CNF and AQ correction goes live for the same effective date. Ongoing AQ correction request has not been considered to derive the formula year SOQ value. Also the Formula year AQ value in fact is incorrect, ongoing AQ correction value needs to be considered.
Same issue has also occurred when class change and EUC change happening on the same date. SOQ values in TRF / CFR and NMR  files sent incorrectly</t>
  </si>
  <si>
    <t xml:space="preserve">Incorrect data issued in the transfer of ownership files. </t>
  </si>
  <si>
    <t>None</t>
  </si>
  <si>
    <t>1. Fix development completion date 05/02/19
2. Testing completion date 15/02/2019
3. Deployment date TBC, aimed for end Feb release.</t>
  </si>
  <si>
    <t>Issue where AQ &amp; NDM_SOQ are not getting updated correctly in UKLink and not populated in NRL file. 
Linked to defect 1205</t>
  </si>
  <si>
    <r>
      <t xml:space="preserve">
Profiling for this defect will be provided on 11th February 2019
</t>
    </r>
    <r>
      <rPr>
        <sz val="11"/>
        <color rgb="FF002060"/>
        <rFont val="Arial"/>
        <family val="2"/>
      </rPr>
      <t xml:space="preserve">AQs will be recalculated mid March &amp; issued in the NRL files at the end of March. The revised AQs will be effective from 1st April. The Formula Year AQ (FYAQ) will also be updated, effective 1st April 2019.  </t>
    </r>
  </si>
  <si>
    <t>Update as of 7th February 2019</t>
  </si>
  <si>
    <t xml:space="preserve"> 
The enduring fix is on target. The AQs will be calculated for 1st April effective date.  The Formula Year AQ (FYAQ) will also be updated, effective 1st April 2019.  </t>
  </si>
  <si>
    <r>
      <t xml:space="preserve">
</t>
    </r>
    <r>
      <rPr>
        <sz val="11"/>
        <color rgb="FF002060"/>
        <rFont val="Arial"/>
        <family val="2"/>
      </rPr>
      <t xml:space="preserve">AQs will be recalculated mid March &amp; issued in the NRL files at the end of March. The revised AQs will be effective from 1st April. The Formula Year AQ (FYAQ) will also be updated, effective 1st April 2019.  </t>
    </r>
  </si>
  <si>
    <t xml:space="preserve">On target to correct consumption and correct AQ
AQs will be recalculated mid March &amp; issued in the NRL files at the end of March. The revised AQs will be effective from 1st April. The Formula Year AQ (FYAQ) will also be updated, effective 1st April 2019.  </t>
  </si>
  <si>
    <t xml:space="preserve">1. Communicated at ChMC on 29/11/18 &amp; resolution plan agreed
2. Plan agreed by business
3. An adjustment to correct positions will be issued to customers </t>
  </si>
  <si>
    <t xml:space="preserve">Incorrect data issued in the transfer of ownership (TRF) files &amp; AQ Notification files (.NRL). </t>
  </si>
  <si>
    <t>The monthly AQ process is populating the incorrect EUC number, EUC description and confirmation reference number in the T98 file record</t>
  </si>
  <si>
    <t>Incorrect AQ data provided in T98 file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</si>
</sst>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
    <numFmt numFmtId="165" formatCode="0%_);\(0%\)"/>
    <numFmt numFmtId="166" formatCode="dd/mm/yyyy;@"/>
    <numFmt numFmtId="167" formatCode="d/mm/yyyy;@"/>
    <numFmt numFmtId="168" formatCode="dd\.mm\.yyyy;@"/>
    <numFmt numFmtId="169" formatCode="[$-F800]dddd\,\ mmmm\ dd\,\ yyyy"/>
    <numFmt numFmtId="170" formatCode="dd/mm/yy;@"/>
  </numFmts>
  <fonts count="43" x14ac:knownFonts="1">
    <font>
      <sz val="9"/>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b/>
      <sz val="11"/>
      <color theme="1"/>
      <name val="Arial"/>
      <family val="2"/>
    </font>
    <font>
      <sz val="11"/>
      <color theme="1"/>
      <name val="Arial"/>
      <family val="2"/>
    </font>
    <font>
      <sz val="11"/>
      <color theme="1"/>
      <name val="Symbol"/>
      <family val="1"/>
      <charset val="2"/>
    </font>
    <font>
      <sz val="7"/>
      <color rgb="FF002060"/>
      <name val="Times New Roman"/>
      <family val="1"/>
    </font>
    <font>
      <vertAlign val="superscript"/>
      <sz val="11"/>
      <color rgb="FF002060"/>
      <name val="Arial"/>
      <family val="2"/>
    </font>
    <font>
      <sz val="11"/>
      <color rgb="FF00B050"/>
      <name val="Arial"/>
      <family val="2"/>
    </font>
    <font>
      <sz val="11"/>
      <color rgb="FFFF000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9">
    <xf numFmtId="164" fontId="0" fillId="0" borderId="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17" fillId="0" borderId="0" applyNumberFormat="0" applyFill="0" applyBorder="0" applyAlignment="0" applyProtection="0"/>
    <xf numFmtId="164" fontId="7" fillId="9" borderId="0" applyNumberFormat="0" applyFont="0" applyBorder="0" applyAlignment="0" applyProtection="0"/>
    <xf numFmtId="0" fontId="7" fillId="0" borderId="0" applyFill="0" applyBorder="0" applyProtection="0"/>
    <xf numFmtId="164" fontId="7" fillId="10" borderId="0" applyNumberFormat="0" applyFont="0" applyBorder="0" applyAlignment="0" applyProtection="0"/>
    <xf numFmtId="165" fontId="7" fillId="0" borderId="0" applyFill="0" applyBorder="0" applyAlignment="0" applyProtection="0"/>
    <xf numFmtId="0" fontId="18" fillId="0" borderId="0" applyNumberFormat="0" applyAlignment="0" applyProtection="0"/>
    <xf numFmtId="0" fontId="17" fillId="0" borderId="6" applyFill="0" applyProtection="0">
      <alignment horizontal="right" wrapText="1"/>
    </xf>
    <xf numFmtId="0" fontId="17" fillId="0" borderId="0" applyFill="0" applyProtection="0">
      <alignment wrapText="1"/>
    </xf>
    <xf numFmtId="164" fontId="19" fillId="0" borderId="8" applyNumberFormat="0" applyFill="0" applyAlignment="0" applyProtection="0"/>
    <xf numFmtId="0" fontId="20" fillId="0" borderId="0" applyAlignment="0" applyProtection="0"/>
    <xf numFmtId="0" fontId="19" fillId="0" borderId="9" applyNumberFormat="0" applyFill="0" applyAlignment="0" applyProtection="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7" fillId="0" borderId="0"/>
    <xf numFmtId="0" fontId="1" fillId="0" borderId="0"/>
    <xf numFmtId="164" fontId="7" fillId="0" borderId="0"/>
  </cellStyleXfs>
  <cellXfs count="166">
    <xf numFmtId="164" fontId="0" fillId="0" borderId="0" xfId="0"/>
    <xf numFmtId="164" fontId="23" fillId="0" borderId="0" xfId="0" applyFont="1"/>
    <xf numFmtId="164" fontId="24" fillId="0" borderId="0" xfId="0" applyFont="1"/>
    <xf numFmtId="164" fontId="29" fillId="0" borderId="0" xfId="0" applyFont="1" applyAlignment="1">
      <alignment horizontal="center" vertical="center"/>
    </xf>
    <xf numFmtId="0" fontId="30" fillId="0" borderId="10" xfId="0" applyNumberFormat="1" applyFont="1" applyBorder="1" applyAlignment="1">
      <alignment horizontal="center" vertical="center" wrapText="1"/>
    </xf>
    <xf numFmtId="0" fontId="30"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wrapText="1"/>
      <protection locked="0"/>
    </xf>
    <xf numFmtId="0" fontId="29" fillId="0" borderId="10" xfId="0" applyNumberFormat="1" applyFont="1" applyBorder="1" applyAlignment="1">
      <alignment horizontal="center" vertical="center" wrapText="1"/>
    </xf>
    <xf numFmtId="164" fontId="29" fillId="0" borderId="10" xfId="0" applyFont="1" applyBorder="1" applyAlignment="1">
      <alignment horizontal="center" vertical="center" wrapText="1"/>
    </xf>
    <xf numFmtId="0" fontId="29"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protection locked="0"/>
    </xf>
    <xf numFmtId="167" fontId="29" fillId="0" borderId="10"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14" fontId="29" fillId="0" borderId="10" xfId="0"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164" fontId="29" fillId="0" borderId="10" xfId="0" applyFont="1" applyBorder="1" applyAlignment="1">
      <alignment horizontal="left" vertical="center" wrapText="1"/>
    </xf>
    <xf numFmtId="49" fontId="31"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49" fontId="29" fillId="0" borderId="10" xfId="0" applyNumberFormat="1" applyFont="1" applyBorder="1" applyAlignment="1">
      <alignment wrapText="1"/>
    </xf>
    <xf numFmtId="0" fontId="30" fillId="12" borderId="14" xfId="0" applyNumberFormat="1" applyFont="1" applyFill="1" applyBorder="1" applyAlignment="1">
      <alignment horizontal="center" vertical="center"/>
    </xf>
    <xf numFmtId="0" fontId="29" fillId="12" borderId="14"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xf>
    <xf numFmtId="0" fontId="29" fillId="12" borderId="14" xfId="0" applyNumberFormat="1" applyFont="1" applyFill="1" applyBorder="1" applyAlignment="1">
      <alignment horizontal="center" vertical="center" wrapText="1"/>
    </xf>
    <xf numFmtId="0" fontId="29" fillId="12" borderId="14" xfId="0" applyNumberFormat="1" applyFont="1" applyFill="1" applyBorder="1" applyAlignment="1">
      <alignment horizontal="left" vertical="center" wrapText="1"/>
    </xf>
    <xf numFmtId="164" fontId="29" fillId="0" borderId="0" xfId="0" applyFont="1" applyAlignment="1">
      <alignment horizontal="left" vertical="center"/>
    </xf>
    <xf numFmtId="15" fontId="30" fillId="0" borderId="10" xfId="0" applyNumberFormat="1" applyFont="1" applyBorder="1" applyAlignment="1">
      <alignment horizontal="center" vertical="center" wrapText="1"/>
    </xf>
    <xf numFmtId="166" fontId="29" fillId="0" borderId="10" xfId="0" applyNumberFormat="1" applyFont="1" applyBorder="1" applyAlignment="1" applyProtection="1">
      <alignment horizontal="center" vertical="center" wrapText="1"/>
      <protection locked="0"/>
    </xf>
    <xf numFmtId="49"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xf>
    <xf numFmtId="164" fontId="29" fillId="0" borderId="10" xfId="0" applyFont="1" applyBorder="1" applyAlignment="1">
      <alignment wrapText="1"/>
    </xf>
    <xf numFmtId="164" fontId="31" fillId="0" borderId="0" xfId="0" applyFont="1" applyAlignment="1">
      <alignment horizontal="center" vertical="center"/>
    </xf>
    <xf numFmtId="164" fontId="28" fillId="0" borderId="10" xfId="0" applyFont="1" applyBorder="1" applyAlignment="1">
      <alignment horizontal="center" vertical="center" wrapText="1"/>
    </xf>
    <xf numFmtId="0" fontId="29" fillId="0" borderId="10" xfId="0" applyNumberFormat="1" applyFont="1" applyBorder="1" applyAlignment="1">
      <alignment horizontal="center" vertical="center" wrapText="1"/>
    </xf>
    <xf numFmtId="49" fontId="29" fillId="0" borderId="10" xfId="0" applyNumberFormat="1" applyFont="1" applyBorder="1" applyAlignment="1">
      <alignment horizontal="left" vertical="center" wrapText="1"/>
    </xf>
    <xf numFmtId="164" fontId="0" fillId="0" borderId="0" xfId="0" applyFont="1"/>
    <xf numFmtId="168" fontId="29" fillId="0" borderId="10" xfId="0" applyNumberFormat="1" applyFont="1" applyBorder="1" applyAlignment="1" applyProtection="1">
      <alignment horizontal="center" vertical="center"/>
      <protection locked="0"/>
    </xf>
    <xf numFmtId="166" fontId="29" fillId="0" borderId="10" xfId="0" applyNumberFormat="1" applyFont="1" applyBorder="1" applyAlignment="1" applyProtection="1">
      <alignment horizontal="center" vertical="center"/>
      <protection locked="0"/>
    </xf>
    <xf numFmtId="164" fontId="29" fillId="0" borderId="10" xfId="0" applyFont="1" applyBorder="1" applyAlignment="1">
      <alignment vertical="center" wrapText="1"/>
    </xf>
    <xf numFmtId="0" fontId="29" fillId="0" borderId="10" xfId="0" applyNumberFormat="1" applyFont="1" applyFill="1" applyBorder="1" applyAlignment="1">
      <alignment horizontal="left" vertical="center" wrapText="1"/>
    </xf>
    <xf numFmtId="164" fontId="2" fillId="0" borderId="0" xfId="0" applyFont="1"/>
    <xf numFmtId="0" fontId="29" fillId="0" borderId="10" xfId="0" applyNumberFormat="1" applyFont="1" applyBorder="1" applyAlignment="1" applyProtection="1">
      <alignment horizontal="left" vertical="center" wrapText="1"/>
      <protection locked="0"/>
    </xf>
    <xf numFmtId="49" fontId="29" fillId="0" borderId="10" xfId="0" applyNumberFormat="1" applyFont="1" applyBorder="1" applyAlignment="1" applyProtection="1">
      <alignment horizontal="center" vertical="center"/>
      <protection locked="0"/>
    </xf>
    <xf numFmtId="164" fontId="2" fillId="0" borderId="0" xfId="0" applyFont="1" applyAlignment="1">
      <alignment vertical="center"/>
    </xf>
    <xf numFmtId="166" fontId="29" fillId="0" borderId="11" xfId="0" applyNumberFormat="1" applyFont="1" applyBorder="1" applyAlignment="1" applyProtection="1">
      <alignment horizontal="center" vertical="center"/>
      <protection locked="0"/>
    </xf>
    <xf numFmtId="49" fontId="29" fillId="0" borderId="11" xfId="0" applyNumberFormat="1" applyFont="1" applyBorder="1" applyAlignment="1">
      <alignment horizontal="center" vertical="center" wrapText="1"/>
    </xf>
    <xf numFmtId="164" fontId="0" fillId="12" borderId="0" xfId="0" applyFont="1" applyFill="1"/>
    <xf numFmtId="1" fontId="34" fillId="0" borderId="10" xfId="0" applyNumberFormat="1" applyFont="1" applyBorder="1" applyAlignment="1">
      <alignment horizontal="center" vertical="center"/>
    </xf>
    <xf numFmtId="166"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horizontal="center" vertical="center" wrapText="1"/>
    </xf>
    <xf numFmtId="164" fontId="34" fillId="0" borderId="10" xfId="0" applyFont="1" applyBorder="1" applyAlignment="1">
      <alignment horizontal="center" vertical="center"/>
    </xf>
    <xf numFmtId="0" fontId="34" fillId="0" borderId="10" xfId="0" applyNumberFormat="1" applyFont="1" applyBorder="1" applyAlignment="1" applyProtection="1">
      <alignment horizontal="center" vertical="center"/>
      <protection locked="0"/>
    </xf>
    <xf numFmtId="0" fontId="34" fillId="0" borderId="10" xfId="0" applyNumberFormat="1" applyFont="1" applyBorder="1" applyAlignment="1">
      <alignment horizontal="center" vertical="center" wrapText="1"/>
    </xf>
    <xf numFmtId="167" fontId="34" fillId="0" borderId="10" xfId="0" applyNumberFormat="1" applyFont="1" applyBorder="1" applyAlignment="1">
      <alignment horizontal="center" vertical="center" wrapText="1"/>
    </xf>
    <xf numFmtId="164" fontId="35" fillId="0" borderId="0" xfId="0" applyFont="1"/>
    <xf numFmtId="1" fontId="29" fillId="0" borderId="10" xfId="0" applyNumberFormat="1" applyFont="1" applyBorder="1" applyAlignment="1">
      <alignment horizontal="center" vertical="center"/>
    </xf>
    <xf numFmtId="49" fontId="31" fillId="0" borderId="10" xfId="0" applyNumberFormat="1" applyFont="1" applyBorder="1" applyAlignment="1">
      <alignment horizontal="center" vertical="center" wrapText="1"/>
    </xf>
    <xf numFmtId="49" fontId="31" fillId="0" borderId="0" xfId="0" applyNumberFormat="1" applyFont="1" applyAlignment="1">
      <alignment horizontal="center" vertical="center" wrapText="1"/>
    </xf>
    <xf numFmtId="0" fontId="30" fillId="0" borderId="10" xfId="0" applyNumberFormat="1" applyFont="1" applyBorder="1" applyAlignment="1">
      <alignment horizontal="center" vertical="center" wrapText="1"/>
    </xf>
    <xf numFmtId="0" fontId="29" fillId="0" borderId="10" xfId="0" applyNumberFormat="1" applyFont="1" applyBorder="1" applyAlignment="1" applyProtection="1">
      <alignment horizontal="center" vertical="center" wrapText="1"/>
      <protection locked="0"/>
    </xf>
    <xf numFmtId="166"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1" xfId="0" applyNumberFormat="1" applyFont="1" applyBorder="1" applyAlignment="1" applyProtection="1">
      <alignment horizontal="center" vertical="center" wrapText="1"/>
      <protection locked="0"/>
    </xf>
    <xf numFmtId="0" fontId="29" fillId="0" borderId="11" xfId="0" applyNumberFormat="1" applyFont="1" applyBorder="1" applyAlignment="1">
      <alignment horizontal="left" vertical="center" wrapText="1"/>
    </xf>
    <xf numFmtId="164" fontId="24" fillId="0" borderId="0" xfId="0" applyFont="1" applyAlignment="1">
      <alignment horizontal="left"/>
    </xf>
    <xf numFmtId="164" fontId="24" fillId="0" borderId="0" xfId="0" applyFont="1" applyAlignment="1">
      <alignment horizontal="center"/>
    </xf>
    <xf numFmtId="49" fontId="29" fillId="0" borderId="10" xfId="46" applyNumberFormat="1" applyFont="1" applyBorder="1" applyAlignment="1">
      <alignment vertical="center" wrapText="1"/>
    </xf>
    <xf numFmtId="0" fontId="29" fillId="0" borderId="10" xfId="46" applyNumberFormat="1" applyFont="1" applyBorder="1" applyAlignment="1" applyProtection="1">
      <alignment horizontal="left" vertical="center" wrapText="1"/>
      <protection locked="0"/>
    </xf>
    <xf numFmtId="14" fontId="28" fillId="0" borderId="10" xfId="0" applyNumberFormat="1" applyFont="1" applyBorder="1" applyAlignment="1">
      <alignment horizontal="center" vertical="center" wrapText="1"/>
    </xf>
    <xf numFmtId="164" fontId="29" fillId="0" borderId="0" xfId="0" applyFont="1" applyAlignment="1">
      <alignment horizontal="left" vertical="center" wrapText="1"/>
    </xf>
    <xf numFmtId="169" fontId="29" fillId="0" borderId="10" xfId="0" applyNumberFormat="1" applyFont="1" applyBorder="1" applyAlignment="1">
      <alignment horizontal="center" vertical="center" wrapText="1"/>
    </xf>
    <xf numFmtId="164" fontId="36" fillId="0" borderId="0" xfId="0" applyFont="1" applyAlignment="1">
      <alignment vertical="center"/>
    </xf>
    <xf numFmtId="164" fontId="37" fillId="0" borderId="0" xfId="0" applyFont="1" applyAlignment="1">
      <alignment vertical="center"/>
    </xf>
    <xf numFmtId="164" fontId="38" fillId="0" borderId="0" xfId="0" applyFont="1" applyAlignment="1">
      <alignment horizontal="left" vertical="center" indent="5"/>
    </xf>
    <xf numFmtId="49" fontId="36" fillId="0" borderId="0" xfId="0" applyNumberFormat="1" applyFont="1" applyAlignment="1">
      <alignment vertical="center" wrapText="1"/>
    </xf>
    <xf numFmtId="164" fontId="37" fillId="0" borderId="0" xfId="0" applyFont="1" applyAlignment="1">
      <alignment vertical="center" wrapText="1"/>
    </xf>
    <xf numFmtId="164" fontId="26" fillId="0" borderId="0" xfId="0" applyFont="1" applyAlignment="1">
      <alignment wrapText="1"/>
    </xf>
    <xf numFmtId="49" fontId="32" fillId="0" borderId="10" xfId="0" applyNumberFormat="1" applyFont="1" applyBorder="1" applyAlignment="1">
      <alignment vertical="center" wrapText="1"/>
    </xf>
    <xf numFmtId="164" fontId="29" fillId="0" borderId="0" xfId="0" applyFont="1" applyAlignment="1">
      <alignment wrapText="1"/>
    </xf>
    <xf numFmtId="164" fontId="35" fillId="0" borderId="0" xfId="0" applyFont="1" applyAlignment="1">
      <alignment horizontal="center" vertical="center"/>
    </xf>
    <xf numFmtId="49" fontId="34" fillId="0" borderId="10" xfId="0" applyNumberFormat="1" applyFont="1" applyBorder="1" applyAlignment="1">
      <alignment horizontal="left" vertical="center" wrapText="1"/>
    </xf>
    <xf numFmtId="49" fontId="34" fillId="0" borderId="10" xfId="0" applyNumberFormat="1" applyFont="1" applyBorder="1" applyAlignment="1">
      <alignment horizontal="center" vertical="center" wrapText="1"/>
    </xf>
    <xf numFmtId="1" fontId="34" fillId="0" borderId="10" xfId="0" applyNumberFormat="1" applyFont="1" applyBorder="1" applyAlignment="1">
      <alignment horizontal="center" vertical="center" wrapText="1"/>
    </xf>
    <xf numFmtId="164" fontId="34" fillId="0" borderId="10" xfId="0" applyFont="1" applyBorder="1" applyAlignment="1">
      <alignment vertical="center" wrapText="1"/>
    </xf>
    <xf numFmtId="49" fontId="34" fillId="0" borderId="10" xfId="0" applyNumberFormat="1" applyFont="1" applyBorder="1" applyAlignment="1">
      <alignment vertical="center" wrapText="1"/>
    </xf>
    <xf numFmtId="0"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wrapText="1"/>
    </xf>
    <xf numFmtId="49" fontId="29" fillId="0" borderId="10" xfId="0" applyNumberFormat="1" applyFont="1" applyBorder="1" applyAlignment="1" applyProtection="1">
      <alignment horizontal="center" vertical="center" wrapText="1"/>
      <protection locked="0"/>
    </xf>
    <xf numFmtId="164" fontId="29" fillId="0" borderId="0" xfId="0" applyFont="1" applyAlignment="1">
      <alignment vertical="center"/>
    </xf>
    <xf numFmtId="1" fontId="27" fillId="11" borderId="10" xfId="0" applyNumberFormat="1" applyFont="1" applyFill="1" applyBorder="1" applyAlignment="1">
      <alignment horizontal="center" vertical="center" wrapText="1"/>
    </xf>
    <xf numFmtId="49" fontId="27" fillId="11" borderId="10" xfId="0" applyNumberFormat="1" applyFont="1" applyFill="1" applyBorder="1" applyAlignment="1">
      <alignment vertical="center" wrapText="1"/>
    </xf>
    <xf numFmtId="164" fontId="27" fillId="11" borderId="10" xfId="0" applyFont="1" applyFill="1" applyBorder="1" applyAlignment="1">
      <alignment horizontal="center" vertical="center" wrapText="1"/>
    </xf>
    <xf numFmtId="164" fontId="27" fillId="11" borderId="10" xfId="0" applyFont="1" applyFill="1" applyBorder="1" applyAlignment="1">
      <alignment vertical="center" wrapText="1"/>
    </xf>
    <xf numFmtId="14" fontId="27" fillId="11" borderId="10" xfId="0" applyNumberFormat="1" applyFont="1" applyFill="1" applyBorder="1" applyAlignment="1">
      <alignment horizontal="center" vertical="center" wrapText="1"/>
    </xf>
    <xf numFmtId="164" fontId="0" fillId="11" borderId="0" xfId="0" applyFill="1"/>
    <xf numFmtId="164" fontId="25" fillId="11" borderId="10" xfId="0" applyFont="1" applyFill="1" applyBorder="1" applyAlignment="1">
      <alignment horizontal="center" vertical="center" wrapText="1"/>
    </xf>
    <xf numFmtId="164" fontId="27" fillId="11" borderId="10" xfId="0" applyFont="1" applyFill="1" applyBorder="1" applyAlignment="1">
      <alignment horizontal="center" vertical="center"/>
    </xf>
    <xf numFmtId="166" fontId="29" fillId="0" borderId="10" xfId="48" applyNumberFormat="1" applyFont="1" applyBorder="1" applyAlignment="1" applyProtection="1">
      <alignment horizontal="center" vertical="center"/>
      <protection locked="0"/>
    </xf>
    <xf numFmtId="0" fontId="29" fillId="0" borderId="10" xfId="48" applyNumberFormat="1" applyFont="1" applyBorder="1" applyAlignment="1" applyProtection="1">
      <alignment horizontal="center" vertical="center" wrapText="1"/>
      <protection locked="0"/>
    </xf>
    <xf numFmtId="0" fontId="29" fillId="0" borderId="10" xfId="48" applyNumberFormat="1" applyFont="1" applyBorder="1" applyAlignment="1">
      <alignment horizontal="center" vertical="center" wrapText="1"/>
    </xf>
    <xf numFmtId="49" fontId="29" fillId="0" borderId="10" xfId="48" applyNumberFormat="1" applyFont="1" applyBorder="1" applyAlignment="1">
      <alignment horizontal="left" vertical="center" wrapText="1"/>
    </xf>
    <xf numFmtId="49" fontId="29" fillId="0" borderId="10" xfId="48" applyNumberFormat="1" applyFont="1" applyBorder="1" applyAlignment="1" applyProtection="1">
      <alignment horizontal="center" vertical="center"/>
      <protection locked="0"/>
    </xf>
    <xf numFmtId="49" fontId="29" fillId="0" borderId="0" xfId="48"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0" fontId="34" fillId="0" borderId="10" xfId="0" applyNumberFormat="1" applyFont="1" applyBorder="1" applyAlignment="1">
      <alignment vertical="center" wrapText="1"/>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0" fontId="31" fillId="0" borderId="10" xfId="0" applyNumberFormat="1" applyFont="1" applyBorder="1" applyAlignment="1">
      <alignment vertical="center" wrapText="1"/>
    </xf>
    <xf numFmtId="49" fontId="25" fillId="0" borderId="10" xfId="0" applyNumberFormat="1" applyFont="1" applyBorder="1" applyAlignment="1">
      <alignment vertical="center" wrapText="1"/>
    </xf>
    <xf numFmtId="14" fontId="29" fillId="0" borderId="10" xfId="48" applyNumberFormat="1" applyFont="1" applyBorder="1" applyAlignment="1">
      <alignment horizontal="center" vertical="center" wrapText="1"/>
    </xf>
    <xf numFmtId="164" fontId="29" fillId="0" borderId="10" xfId="0" applyFont="1" applyBorder="1" applyAlignment="1">
      <alignment vertical="center" wrapText="1"/>
    </xf>
    <xf numFmtId="164" fontId="29" fillId="0" borderId="10" xfId="0" applyFont="1" applyBorder="1" applyAlignment="1">
      <alignment vertical="center" wrapText="1"/>
    </xf>
    <xf numFmtId="164" fontId="31" fillId="0" borderId="10" xfId="0" applyFont="1" applyBorder="1" applyAlignment="1">
      <alignment horizontal="center" vertical="center" wrapText="1"/>
    </xf>
    <xf numFmtId="170" fontId="31" fillId="0" borderId="10" xfId="0" applyNumberFormat="1" applyFont="1" applyBorder="1" applyAlignment="1">
      <alignment horizontal="center" vertical="center" wrapText="1"/>
    </xf>
    <xf numFmtId="164" fontId="32" fillId="0" borderId="10" xfId="0" applyFont="1" applyBorder="1" applyAlignment="1">
      <alignment horizontal="center" vertical="center" wrapText="1"/>
    </xf>
    <xf numFmtId="14" fontId="32" fillId="0" borderId="10" xfId="0" applyNumberFormat="1" applyFont="1" applyBorder="1" applyAlignment="1">
      <alignment horizontal="center" vertical="center" wrapText="1"/>
    </xf>
    <xf numFmtId="1" fontId="31" fillId="0" borderId="10" xfId="0" applyNumberFormat="1" applyFont="1" applyBorder="1" applyAlignment="1">
      <alignment horizontal="center" vertical="center" wrapText="1"/>
    </xf>
    <xf numFmtId="164" fontId="31" fillId="0" borderId="10" xfId="0" applyFont="1" applyBorder="1" applyAlignment="1">
      <alignment vertical="center" wrapText="1"/>
    </xf>
    <xf numFmtId="14" fontId="31" fillId="0" borderId="10" xfId="0" applyNumberFormat="1" applyFont="1" applyBorder="1" applyAlignment="1">
      <alignment horizontal="center" vertical="center" wrapText="1"/>
    </xf>
    <xf numFmtId="164" fontId="35" fillId="0" borderId="0" xfId="0" applyFont="1" applyAlignment="1">
      <alignment horizontal="center"/>
    </xf>
    <xf numFmtId="14" fontId="35" fillId="0" borderId="0" xfId="0" applyNumberFormat="1" applyFont="1" applyAlignment="1">
      <alignment horizontal="left"/>
    </xf>
    <xf numFmtId="164" fontId="35" fillId="0" borderId="0" xfId="0" applyFont="1" applyAlignment="1">
      <alignment horizontal="left"/>
    </xf>
    <xf numFmtId="1" fontId="29" fillId="0" borderId="10" xfId="0" applyNumberFormat="1" applyFont="1" applyBorder="1" applyAlignment="1">
      <alignment horizontal="center" vertical="center" wrapText="1"/>
    </xf>
    <xf numFmtId="164" fontId="29" fillId="0" borderId="10" xfId="0" applyFont="1" applyBorder="1" applyAlignment="1">
      <alignment vertical="center"/>
    </xf>
    <xf numFmtId="166" fontId="29" fillId="0" borderId="16"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wrapText="1"/>
      <protection locked="0"/>
    </xf>
    <xf numFmtId="0" fontId="29" fillId="0" borderId="16"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9" fillId="0" borderId="16" xfId="0" applyNumberFormat="1" applyFont="1" applyBorder="1" applyAlignment="1">
      <alignment vertical="center" wrapText="1"/>
    </xf>
    <xf numFmtId="49" fontId="29" fillId="0" borderId="16" xfId="0" applyNumberFormat="1" applyFont="1" applyBorder="1" applyAlignment="1" applyProtection="1">
      <alignment horizontal="center" vertical="center"/>
      <protection locked="0"/>
    </xf>
    <xf numFmtId="164" fontId="29" fillId="0" borderId="10" xfId="0" applyFont="1" applyBorder="1" applyAlignment="1">
      <alignment vertical="center" wrapText="1"/>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49" fontId="29" fillId="0" borderId="10" xfId="0" applyNumberFormat="1" applyFont="1" applyBorder="1" applyAlignment="1">
      <alignment vertical="center" wrapText="1"/>
    </xf>
    <xf numFmtId="164" fontId="27" fillId="0" borderId="0" xfId="0" applyFont="1" applyAlignment="1">
      <alignment horizontal="left" vertical="center" indent="5"/>
    </xf>
    <xf numFmtId="0" fontId="31" fillId="12" borderId="12" xfId="0" applyNumberFormat="1" applyFont="1" applyFill="1" applyBorder="1" applyAlignment="1">
      <alignment horizontal="center" vertical="center"/>
    </xf>
    <xf numFmtId="0" fontId="32" fillId="12" borderId="15"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wrapText="1"/>
    </xf>
    <xf numFmtId="0" fontId="31" fillId="0" borderId="10" xfId="0" applyNumberFormat="1" applyFont="1" applyBorder="1" applyAlignment="1">
      <alignment horizontal="left" vertical="center" wrapText="1"/>
    </xf>
    <xf numFmtId="49" fontId="29" fillId="0" borderId="10" xfId="0" applyNumberFormat="1" applyFont="1" applyBorder="1" applyAlignment="1">
      <alignment horizontal="left" vertical="center" wrapText="1"/>
    </xf>
    <xf numFmtId="14" fontId="29" fillId="0" borderId="11" xfId="0" applyNumberFormat="1" applyFont="1" applyBorder="1" applyAlignment="1" applyProtection="1">
      <alignment horizontal="center" vertical="center"/>
      <protection locked="0"/>
    </xf>
    <xf numFmtId="49" fontId="29" fillId="0" borderId="16" xfId="0" applyNumberFormat="1" applyFont="1" applyBorder="1" applyAlignment="1" applyProtection="1">
      <alignment horizontal="center" vertical="center" wrapText="1"/>
      <protection locked="0"/>
    </xf>
    <xf numFmtId="164" fontId="29" fillId="0" borderId="0" xfId="0" applyFont="1" applyAlignment="1">
      <alignment horizontal="center" vertical="center" wrapText="1"/>
    </xf>
    <xf numFmtId="49" fontId="25" fillId="0" borderId="10" xfId="0" applyNumberFormat="1" applyFont="1" applyBorder="1" applyAlignment="1">
      <alignment horizontal="center" vertical="center" wrapText="1"/>
    </xf>
    <xf numFmtId="0" fontId="29" fillId="0" borderId="10" xfId="0" applyNumberFormat="1" applyFont="1" applyFill="1" applyBorder="1" applyAlignment="1">
      <alignment horizontal="center" vertical="center" wrapText="1"/>
    </xf>
    <xf numFmtId="49" fontId="29" fillId="0" borderId="10" xfId="48" applyNumberFormat="1" applyFont="1" applyBorder="1" applyAlignment="1">
      <alignment horizontal="center" vertical="center" wrapText="1"/>
    </xf>
    <xf numFmtId="49" fontId="29" fillId="0" borderId="0" xfId="0" applyNumberFormat="1" applyFont="1" applyBorder="1" applyAlignment="1">
      <alignment horizontal="center" vertical="center" wrapText="1"/>
    </xf>
    <xf numFmtId="164" fontId="29" fillId="0" borderId="10" xfId="0" applyFont="1" applyBorder="1" applyAlignment="1">
      <alignment vertical="center" wrapText="1"/>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170" fontId="41" fillId="0" borderId="10" xfId="0" applyNumberFormat="1" applyFont="1" applyBorder="1" applyAlignment="1">
      <alignment horizontal="center" vertical="center" wrapText="1"/>
    </xf>
    <xf numFmtId="49" fontId="29" fillId="0" borderId="10" xfId="0" applyNumberFormat="1" applyFont="1" applyBorder="1" applyAlignment="1">
      <alignment vertical="center" wrapText="1"/>
    </xf>
    <xf numFmtId="164" fontId="29" fillId="0" borderId="10" xfId="0" applyFont="1" applyBorder="1" applyAlignment="1">
      <alignment vertical="center" wrapText="1"/>
    </xf>
    <xf numFmtId="49" fontId="29" fillId="0" borderId="10" xfId="0" applyNumberFormat="1" applyFont="1" applyBorder="1" applyAlignment="1">
      <alignment horizontal="left" vertical="center" wrapText="1"/>
    </xf>
    <xf numFmtId="164" fontId="29" fillId="0" borderId="16" xfId="0" applyFont="1" applyBorder="1" applyAlignment="1">
      <alignment horizontal="center" vertical="center" wrapText="1"/>
    </xf>
    <xf numFmtId="49" fontId="31" fillId="0" borderId="16" xfId="0" applyNumberFormat="1" applyFont="1" applyBorder="1" applyAlignment="1">
      <alignment vertical="center" wrapText="1"/>
    </xf>
    <xf numFmtId="49" fontId="31" fillId="0" borderId="16" xfId="0" applyNumberFormat="1" applyFont="1" applyBorder="1" applyAlignment="1">
      <alignment horizontal="center" vertical="center" wrapText="1"/>
    </xf>
    <xf numFmtId="164" fontId="0" fillId="0" borderId="0" xfId="0" applyAlignment="1">
      <alignment horizontal="center"/>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14" fontId="31" fillId="0" borderId="10" xfId="0" applyNumberFormat="1" applyFont="1" applyFill="1" applyBorder="1" applyAlignment="1">
      <alignment horizontal="center" vertical="center" wrapText="1"/>
    </xf>
    <xf numFmtId="0" fontId="31" fillId="11" borderId="10" xfId="0" applyNumberFormat="1" applyFont="1" applyFill="1" applyBorder="1" applyAlignment="1">
      <alignment vertical="center" wrapText="1"/>
    </xf>
    <xf numFmtId="164" fontId="29" fillId="0" borderId="10" xfId="0" applyFont="1" applyBorder="1" applyAlignment="1">
      <alignment vertical="center" wrapText="1"/>
    </xf>
    <xf numFmtId="164" fontId="0" fillId="11" borderId="10" xfId="0" applyFill="1" applyBorder="1" applyAlignment="1">
      <alignment horizontal="center"/>
    </xf>
  </cellXfs>
  <cellStyles count="49">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rmal 3" xfId="47"/>
    <cellStyle name="Normal 4" xfId="48"/>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202">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00FF00"/>
      <color rgb="FF6699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showGridLines="0" tabSelected="1" zoomScale="80" zoomScaleNormal="80" workbookViewId="0">
      <pane xSplit="5" ySplit="1" topLeftCell="F7" activePane="bottomRight" state="frozen"/>
      <selection pane="topRight" activeCell="F1" sqref="F1"/>
      <selection pane="bottomLeft" activeCell="A2" sqref="A2"/>
      <selection pane="bottomRight" activeCell="E7" sqref="E7"/>
    </sheetView>
  </sheetViews>
  <sheetFormatPr defaultColWidth="9.125" defaultRowHeight="13.8" x14ac:dyDescent="0.2"/>
  <cols>
    <col min="1" max="1" width="15" style="3" customWidth="1"/>
    <col min="2" max="2" width="17.125" style="3" customWidth="1"/>
    <col min="3" max="3" width="13.375" style="3" customWidth="1"/>
    <col min="4" max="4" width="13.625" style="3" customWidth="1"/>
    <col min="5" max="5" width="28.75" style="3" customWidth="1"/>
    <col min="6" max="7" width="55.75" style="3" customWidth="1"/>
    <col min="8" max="8" width="40.375" style="3" customWidth="1"/>
    <col min="9" max="9" width="11.625" style="3" customWidth="1"/>
    <col min="10" max="10" width="50.75" style="24" customWidth="1"/>
    <col min="11" max="11" width="20.125" style="144" customWidth="1"/>
    <col min="12" max="12" width="50.75" style="24" customWidth="1"/>
    <col min="13" max="14" width="13.875" style="3" customWidth="1"/>
    <col min="15" max="15" width="13.875" style="144" customWidth="1"/>
    <col min="16" max="16384" width="9.125" style="34"/>
  </cols>
  <sheetData>
    <row r="1" spans="1:19" s="1" customFormat="1" ht="56.25" customHeight="1" x14ac:dyDescent="0.2">
      <c r="A1" s="4" t="s">
        <v>0</v>
      </c>
      <c r="B1" s="57" t="s">
        <v>293</v>
      </c>
      <c r="C1" s="4" t="s">
        <v>1</v>
      </c>
      <c r="D1" s="4" t="s">
        <v>2</v>
      </c>
      <c r="E1" s="4" t="s">
        <v>3</v>
      </c>
      <c r="F1" s="4" t="s">
        <v>4</v>
      </c>
      <c r="G1" s="4" t="s">
        <v>5</v>
      </c>
      <c r="H1" s="57" t="s">
        <v>361</v>
      </c>
      <c r="I1" s="4" t="s">
        <v>7</v>
      </c>
      <c r="J1" s="57" t="s">
        <v>8</v>
      </c>
      <c r="K1" s="57" t="s">
        <v>371</v>
      </c>
      <c r="L1" s="5" t="s">
        <v>9</v>
      </c>
      <c r="M1" s="4" t="s">
        <v>10</v>
      </c>
      <c r="N1" s="4" t="s">
        <v>11</v>
      </c>
      <c r="O1" s="57" t="s">
        <v>368</v>
      </c>
      <c r="P1" s="2"/>
      <c r="Q1" s="2"/>
      <c r="R1" s="2"/>
      <c r="S1" s="2"/>
    </row>
    <row r="2" spans="1:19" ht="252.6" customHeight="1" x14ac:dyDescent="0.2">
      <c r="A2" s="35">
        <v>42887</v>
      </c>
      <c r="B2" s="35"/>
      <c r="C2" s="6" t="s">
        <v>13</v>
      </c>
      <c r="D2" s="32" t="s">
        <v>170</v>
      </c>
      <c r="E2" s="32" t="s">
        <v>15</v>
      </c>
      <c r="F2" s="6" t="s">
        <v>16</v>
      </c>
      <c r="G2" s="6" t="s">
        <v>17</v>
      </c>
      <c r="H2" s="58" t="s">
        <v>362</v>
      </c>
      <c r="I2" s="32" t="s">
        <v>18</v>
      </c>
      <c r="J2" s="109" t="s">
        <v>226</v>
      </c>
      <c r="K2" s="145" t="s">
        <v>63</v>
      </c>
      <c r="L2" s="109" t="s">
        <v>226</v>
      </c>
      <c r="M2" s="32" t="s">
        <v>19</v>
      </c>
      <c r="N2" s="41" t="s">
        <v>14</v>
      </c>
      <c r="O2" s="87" t="s">
        <v>369</v>
      </c>
      <c r="P2" s="2"/>
      <c r="Q2" s="2"/>
      <c r="R2" s="2"/>
      <c r="S2" s="2"/>
    </row>
    <row r="3" spans="1:19" ht="96.6" x14ac:dyDescent="0.25">
      <c r="A3" s="36">
        <v>42934</v>
      </c>
      <c r="B3" s="59"/>
      <c r="C3" s="6" t="s">
        <v>13</v>
      </c>
      <c r="D3" s="32" t="s">
        <v>63</v>
      </c>
      <c r="E3" s="8" t="s">
        <v>20</v>
      </c>
      <c r="F3" s="37" t="s">
        <v>21</v>
      </c>
      <c r="G3" s="18" t="s">
        <v>22</v>
      </c>
      <c r="H3" s="27" t="s">
        <v>363</v>
      </c>
      <c r="I3" s="32" t="s">
        <v>18</v>
      </c>
      <c r="J3" s="38" t="s">
        <v>225</v>
      </c>
      <c r="K3" s="146" t="s">
        <v>373</v>
      </c>
      <c r="L3" s="38" t="s">
        <v>225</v>
      </c>
      <c r="M3" s="32" t="s">
        <v>28</v>
      </c>
      <c r="N3" s="41" t="s">
        <v>14</v>
      </c>
      <c r="O3" s="87" t="s">
        <v>376</v>
      </c>
      <c r="P3" s="2"/>
      <c r="Q3" s="2"/>
      <c r="R3" s="2"/>
      <c r="S3" s="2"/>
    </row>
    <row r="4" spans="1:19" s="42" customFormat="1" ht="196.2" customHeight="1" x14ac:dyDescent="0.2">
      <c r="A4" s="36">
        <v>43272</v>
      </c>
      <c r="B4" s="59" t="s">
        <v>317</v>
      </c>
      <c r="C4" s="6" t="s">
        <v>53</v>
      </c>
      <c r="D4" s="32" t="s">
        <v>174</v>
      </c>
      <c r="E4" s="32" t="s">
        <v>54</v>
      </c>
      <c r="F4" s="132" t="s">
        <v>424</v>
      </c>
      <c r="G4" s="40" t="s">
        <v>346</v>
      </c>
      <c r="H4" s="58" t="s">
        <v>364</v>
      </c>
      <c r="I4" s="32" t="s">
        <v>18</v>
      </c>
      <c r="J4" s="33" t="s">
        <v>270</v>
      </c>
      <c r="K4" s="141" t="s">
        <v>374</v>
      </c>
      <c r="L4" s="33" t="s">
        <v>174</v>
      </c>
      <c r="M4" s="27" t="s">
        <v>19</v>
      </c>
      <c r="N4" s="41" t="s">
        <v>14</v>
      </c>
      <c r="O4" s="87" t="s">
        <v>369</v>
      </c>
    </row>
    <row r="5" spans="1:19" s="42" customFormat="1" ht="81" customHeight="1" x14ac:dyDescent="0.25">
      <c r="A5" s="59">
        <v>43375</v>
      </c>
      <c r="B5" s="59"/>
      <c r="C5" s="58" t="s">
        <v>13</v>
      </c>
      <c r="D5" s="60">
        <v>1172</v>
      </c>
      <c r="E5" s="60" t="s">
        <v>237</v>
      </c>
      <c r="F5" s="111" t="s">
        <v>314</v>
      </c>
      <c r="G5" s="164" t="s">
        <v>315</v>
      </c>
      <c r="H5" s="8" t="s">
        <v>365</v>
      </c>
      <c r="I5" s="60" t="s">
        <v>72</v>
      </c>
      <c r="J5" s="78" t="s">
        <v>425</v>
      </c>
      <c r="K5" s="27" t="s">
        <v>426</v>
      </c>
      <c r="L5" s="154" t="s">
        <v>405</v>
      </c>
      <c r="M5" s="27" t="s">
        <v>19</v>
      </c>
      <c r="N5" s="41" t="s">
        <v>14</v>
      </c>
      <c r="O5" s="87" t="s">
        <v>369</v>
      </c>
    </row>
    <row r="6" spans="1:19" s="88" customFormat="1" ht="142.19999999999999" customHeight="1" x14ac:dyDescent="0.2">
      <c r="A6" s="125">
        <v>43399</v>
      </c>
      <c r="B6" s="125" t="s">
        <v>316</v>
      </c>
      <c r="C6" s="126" t="s">
        <v>13</v>
      </c>
      <c r="D6" s="127" t="s">
        <v>14</v>
      </c>
      <c r="E6" s="128" t="s">
        <v>352</v>
      </c>
      <c r="F6" s="129" t="s">
        <v>353</v>
      </c>
      <c r="G6" s="129" t="s">
        <v>276</v>
      </c>
      <c r="H6" s="128" t="s">
        <v>366</v>
      </c>
      <c r="I6" s="127" t="s">
        <v>18</v>
      </c>
      <c r="J6" s="118" t="s">
        <v>449</v>
      </c>
      <c r="K6" s="109" t="s">
        <v>226</v>
      </c>
      <c r="L6" s="109" t="s">
        <v>226</v>
      </c>
      <c r="M6" s="128" t="s">
        <v>28</v>
      </c>
      <c r="N6" s="41" t="s">
        <v>14</v>
      </c>
      <c r="O6" s="109" t="s">
        <v>226</v>
      </c>
    </row>
    <row r="7" spans="1:19" s="88" customFormat="1" ht="165" customHeight="1" x14ac:dyDescent="0.2">
      <c r="A7" s="59">
        <v>43469</v>
      </c>
      <c r="B7" s="59" t="s">
        <v>340</v>
      </c>
      <c r="C7" s="58" t="s">
        <v>13</v>
      </c>
      <c r="D7" s="60" t="s">
        <v>404</v>
      </c>
      <c r="E7" s="27" t="s">
        <v>341</v>
      </c>
      <c r="F7" s="132" t="s">
        <v>354</v>
      </c>
      <c r="G7" s="132" t="s">
        <v>355</v>
      </c>
      <c r="H7" s="27" t="s">
        <v>367</v>
      </c>
      <c r="I7" s="60" t="s">
        <v>27</v>
      </c>
      <c r="J7" s="118" t="s">
        <v>429</v>
      </c>
      <c r="K7" s="55" t="s">
        <v>375</v>
      </c>
      <c r="L7" s="133" t="s">
        <v>356</v>
      </c>
      <c r="M7" s="27" t="s">
        <v>19</v>
      </c>
      <c r="N7" s="70"/>
      <c r="O7" s="143" t="s">
        <v>370</v>
      </c>
    </row>
    <row r="8" spans="1:19" s="88" customFormat="1" ht="165" customHeight="1" x14ac:dyDescent="0.2">
      <c r="A8" s="59">
        <v>43481</v>
      </c>
      <c r="B8" s="59"/>
      <c r="C8" s="58" t="s">
        <v>13</v>
      </c>
      <c r="D8" s="60">
        <v>1264</v>
      </c>
      <c r="E8" s="27" t="s">
        <v>452</v>
      </c>
      <c r="F8" s="150" t="s">
        <v>451</v>
      </c>
      <c r="G8" s="150" t="s">
        <v>392</v>
      </c>
      <c r="H8" s="27" t="s">
        <v>393</v>
      </c>
      <c r="I8" s="60" t="s">
        <v>27</v>
      </c>
      <c r="J8" s="118" t="s">
        <v>430</v>
      </c>
      <c r="K8" s="55" t="s">
        <v>375</v>
      </c>
      <c r="L8" s="151"/>
      <c r="M8" s="27" t="s">
        <v>19</v>
      </c>
      <c r="N8" s="70"/>
      <c r="O8" s="143" t="s">
        <v>370</v>
      </c>
    </row>
    <row r="9" spans="1:19" s="88" customFormat="1" ht="165" customHeight="1" x14ac:dyDescent="0.2">
      <c r="A9" s="59">
        <v>43481</v>
      </c>
      <c r="B9" s="59"/>
      <c r="C9" s="58" t="s">
        <v>13</v>
      </c>
      <c r="D9" s="60">
        <v>1267</v>
      </c>
      <c r="E9" s="60" t="s">
        <v>394</v>
      </c>
      <c r="F9" s="27" t="s">
        <v>431</v>
      </c>
      <c r="G9" s="16" t="s">
        <v>395</v>
      </c>
      <c r="H9" s="27"/>
      <c r="I9" s="60" t="s">
        <v>72</v>
      </c>
      <c r="J9" s="118" t="s">
        <v>396</v>
      </c>
      <c r="K9" s="55" t="s">
        <v>397</v>
      </c>
      <c r="L9" s="151"/>
      <c r="M9" s="27" t="s">
        <v>19</v>
      </c>
      <c r="N9" s="70"/>
      <c r="O9" s="87" t="s">
        <v>369</v>
      </c>
    </row>
    <row r="10" spans="1:19" s="88" customFormat="1" ht="129" customHeight="1" x14ac:dyDescent="0.2">
      <c r="A10" s="59">
        <v>43481</v>
      </c>
      <c r="B10" s="59"/>
      <c r="C10" s="58" t="s">
        <v>13</v>
      </c>
      <c r="D10" s="60">
        <v>1269</v>
      </c>
      <c r="E10" s="60" t="s">
        <v>398</v>
      </c>
      <c r="F10" s="8" t="s">
        <v>432</v>
      </c>
      <c r="G10" s="16" t="s">
        <v>399</v>
      </c>
      <c r="H10" s="27" t="s">
        <v>63</v>
      </c>
      <c r="I10" s="60" t="s">
        <v>27</v>
      </c>
      <c r="J10" s="118" t="s">
        <v>433</v>
      </c>
      <c r="K10" s="55" t="s">
        <v>375</v>
      </c>
      <c r="L10" s="155"/>
      <c r="M10" s="27" t="s">
        <v>19</v>
      </c>
      <c r="N10" s="70"/>
      <c r="O10" s="87" t="s">
        <v>369</v>
      </c>
    </row>
    <row r="11" spans="1:19" s="88" customFormat="1" ht="129" customHeight="1" x14ac:dyDescent="0.2">
      <c r="A11" s="59">
        <v>43486</v>
      </c>
      <c r="B11" s="59"/>
      <c r="C11" s="58" t="s">
        <v>13</v>
      </c>
      <c r="D11" s="60">
        <v>1271</v>
      </c>
      <c r="E11" s="60" t="s">
        <v>434</v>
      </c>
      <c r="F11" s="8" t="s">
        <v>435</v>
      </c>
      <c r="G11" s="16" t="s">
        <v>400</v>
      </c>
      <c r="H11" s="27" t="s">
        <v>63</v>
      </c>
      <c r="I11" s="60" t="s">
        <v>27</v>
      </c>
      <c r="J11" s="118" t="s">
        <v>436</v>
      </c>
      <c r="K11" s="55" t="s">
        <v>375</v>
      </c>
      <c r="L11" s="155"/>
      <c r="M11" s="27" t="s">
        <v>19</v>
      </c>
      <c r="N11" s="70"/>
      <c r="O11" s="87" t="s">
        <v>369</v>
      </c>
    </row>
    <row r="12" spans="1:19" s="88" customFormat="1" ht="129" customHeight="1" x14ac:dyDescent="0.2">
      <c r="A12" s="59">
        <v>43487</v>
      </c>
      <c r="B12" s="59"/>
      <c r="C12" s="58" t="s">
        <v>13</v>
      </c>
      <c r="D12" s="60">
        <v>1274</v>
      </c>
      <c r="E12" s="60" t="s">
        <v>402</v>
      </c>
      <c r="F12" s="8" t="s">
        <v>401</v>
      </c>
      <c r="G12" s="16" t="s">
        <v>403</v>
      </c>
      <c r="H12" s="27" t="s">
        <v>63</v>
      </c>
      <c r="I12" s="60" t="s">
        <v>27</v>
      </c>
      <c r="J12" s="118" t="s">
        <v>433</v>
      </c>
      <c r="K12" s="55" t="s">
        <v>375</v>
      </c>
      <c r="L12" s="155"/>
      <c r="M12" s="27" t="s">
        <v>19</v>
      </c>
      <c r="N12" s="70"/>
      <c r="O12" s="87" t="s">
        <v>369</v>
      </c>
    </row>
    <row r="13" spans="1:19" s="88" customFormat="1" ht="162" customHeight="1" x14ac:dyDescent="0.2">
      <c r="A13" s="59">
        <v>43419</v>
      </c>
      <c r="B13" s="59"/>
      <c r="C13" s="58" t="s">
        <v>13</v>
      </c>
      <c r="D13" s="60">
        <v>1205</v>
      </c>
      <c r="E13" s="60" t="s">
        <v>438</v>
      </c>
      <c r="F13" s="27" t="s">
        <v>439</v>
      </c>
      <c r="G13" s="16" t="s">
        <v>440</v>
      </c>
      <c r="H13" s="27" t="s">
        <v>441</v>
      </c>
      <c r="I13" s="60" t="s">
        <v>18</v>
      </c>
      <c r="J13" s="118" t="s">
        <v>442</v>
      </c>
      <c r="K13" s="55" t="s">
        <v>375</v>
      </c>
      <c r="L13" s="155"/>
      <c r="M13" s="27" t="s">
        <v>28</v>
      </c>
      <c r="N13" s="70"/>
      <c r="O13" s="87"/>
    </row>
    <row r="14" spans="1:19" s="88" customFormat="1" ht="162" customHeight="1" x14ac:dyDescent="0.2">
      <c r="A14" s="59">
        <v>43419</v>
      </c>
      <c r="B14" s="59"/>
      <c r="C14" s="58" t="s">
        <v>13</v>
      </c>
      <c r="D14" s="60">
        <v>1164</v>
      </c>
      <c r="E14" s="60" t="s">
        <v>438</v>
      </c>
      <c r="F14" s="27" t="s">
        <v>443</v>
      </c>
      <c r="G14" s="16" t="s">
        <v>450</v>
      </c>
      <c r="H14" s="27" t="s">
        <v>441</v>
      </c>
      <c r="I14" s="60" t="s">
        <v>18</v>
      </c>
      <c r="J14" s="118" t="s">
        <v>442</v>
      </c>
      <c r="K14" s="55" t="s">
        <v>375</v>
      </c>
      <c r="L14" s="161" t="s">
        <v>14</v>
      </c>
      <c r="M14" s="27" t="s">
        <v>28</v>
      </c>
      <c r="N14" s="70"/>
      <c r="O14" s="87"/>
    </row>
    <row r="15" spans="1:19" s="45" customFormat="1" x14ac:dyDescent="0.2">
      <c r="A15" s="19"/>
      <c r="B15" s="19"/>
      <c r="C15" s="20"/>
      <c r="D15" s="21" t="s">
        <v>77</v>
      </c>
      <c r="E15" s="20"/>
      <c r="F15" s="22" t="s">
        <v>14</v>
      </c>
      <c r="G15" s="22"/>
      <c r="H15" s="22"/>
      <c r="I15" s="22"/>
      <c r="J15" s="23"/>
      <c r="K15" s="22"/>
      <c r="L15" s="23"/>
      <c r="M15" s="22"/>
      <c r="N15" s="22"/>
      <c r="O15" s="22"/>
    </row>
    <row r="16" spans="1:19" x14ac:dyDescent="0.2">
      <c r="F16" s="3" t="s">
        <v>14</v>
      </c>
    </row>
    <row r="17" spans="3:3" x14ac:dyDescent="0.2">
      <c r="C17" s="3" t="s">
        <v>14</v>
      </c>
    </row>
  </sheetData>
  <autoFilter ref="A1:S15"/>
  <conditionalFormatting sqref="A2:B4">
    <cfRule type="expression" dxfId="201" priority="129" stopIfTrue="1">
      <formula>OR(#REF!="Closed",#REF!="Deferred")</formula>
    </cfRule>
  </conditionalFormatting>
  <conditionalFormatting sqref="J15:L15">
    <cfRule type="cellIs" dxfId="200" priority="126" stopIfTrue="1" operator="equal">
      <formula>"high"</formula>
    </cfRule>
    <cfRule type="cellIs" dxfId="199" priority="127" stopIfTrue="1" operator="equal">
      <formula>"medium"</formula>
    </cfRule>
    <cfRule type="cellIs" dxfId="198" priority="128" stopIfTrue="1" operator="equal">
      <formula>"low"</formula>
    </cfRule>
  </conditionalFormatting>
  <conditionalFormatting sqref="I1">
    <cfRule type="cellIs" dxfId="197" priority="123" stopIfTrue="1" operator="equal">
      <formula>"high"</formula>
    </cfRule>
    <cfRule type="cellIs" dxfId="196" priority="124" stopIfTrue="1" operator="equal">
      <formula>"medium"</formula>
    </cfRule>
    <cfRule type="cellIs" dxfId="195" priority="125" stopIfTrue="1" operator="equal">
      <formula>"low"</formula>
    </cfRule>
  </conditionalFormatting>
  <conditionalFormatting sqref="I2:I5">
    <cfRule type="cellIs" dxfId="194" priority="116" stopIfTrue="1" operator="equal">
      <formula>"critical"</formula>
    </cfRule>
    <cfRule type="cellIs" dxfId="193" priority="120" stopIfTrue="1" operator="equal">
      <formula>"high"</formula>
    </cfRule>
    <cfRule type="cellIs" dxfId="192" priority="121" stopIfTrue="1" operator="equal">
      <formula>"medium"</formula>
    </cfRule>
    <cfRule type="cellIs" dxfId="191" priority="122" stopIfTrue="1" operator="equal">
      <formula>"low"</formula>
    </cfRule>
  </conditionalFormatting>
  <conditionalFormatting sqref="M2:M5">
    <cfRule type="cellIs" dxfId="190" priority="115" stopIfTrue="1" operator="equal">
      <formula>"On Track"</formula>
    </cfRule>
    <cfRule type="cellIs" dxfId="189" priority="117" stopIfTrue="1" operator="equal">
      <formula>"At risk"</formula>
    </cfRule>
    <cfRule type="cellIs" dxfId="188" priority="118" stopIfTrue="1" operator="equal">
      <formula>"Overdue"</formula>
    </cfRule>
    <cfRule type="cellIs" dxfId="187" priority="119" stopIfTrue="1" operator="equal">
      <formula>"No Date Recorded"</formula>
    </cfRule>
  </conditionalFormatting>
  <conditionalFormatting sqref="A5:B5">
    <cfRule type="expression" dxfId="186" priority="69" stopIfTrue="1">
      <formula>OR(#REF!="Closed",#REF!="Deferred")</formula>
    </cfRule>
  </conditionalFormatting>
  <conditionalFormatting sqref="I6">
    <cfRule type="cellIs" dxfId="185" priority="47" stopIfTrue="1" operator="equal">
      <formula>"critical"</formula>
    </cfRule>
    <cfRule type="cellIs" dxfId="184" priority="51" stopIfTrue="1" operator="equal">
      <formula>"high"</formula>
    </cfRule>
    <cfRule type="cellIs" dxfId="183" priority="52" stopIfTrue="1" operator="equal">
      <formula>"medium"</formula>
    </cfRule>
    <cfRule type="cellIs" dxfId="182" priority="53" stopIfTrue="1" operator="equal">
      <formula>"low"</formula>
    </cfRule>
  </conditionalFormatting>
  <conditionalFormatting sqref="M6">
    <cfRule type="cellIs" dxfId="181" priority="42" stopIfTrue="1" operator="equal">
      <formula>"On Track"</formula>
    </cfRule>
    <cfRule type="cellIs" dxfId="180" priority="43" stopIfTrue="1" operator="equal">
      <formula>"At risk"</formula>
    </cfRule>
    <cfRule type="cellIs" dxfId="179" priority="44" stopIfTrue="1" operator="equal">
      <formula>"Overdue"</formula>
    </cfRule>
    <cfRule type="cellIs" dxfId="178" priority="45" stopIfTrue="1" operator="equal">
      <formula>"No Date Recorded"</formula>
    </cfRule>
  </conditionalFormatting>
  <conditionalFormatting sqref="A6:B8 B9:B13">
    <cfRule type="expression" dxfId="177" priority="41" stopIfTrue="1">
      <formula>OR(#REF!="Closed",#REF!="Deferred")</formula>
    </cfRule>
  </conditionalFormatting>
  <conditionalFormatting sqref="I7:I13">
    <cfRule type="cellIs" dxfId="176" priority="21" stopIfTrue="1" operator="equal">
      <formula>"critical"</formula>
    </cfRule>
    <cfRule type="cellIs" dxfId="175" priority="25" stopIfTrue="1" operator="equal">
      <formula>"high"</formula>
    </cfRule>
    <cfRule type="cellIs" dxfId="174" priority="26" stopIfTrue="1" operator="equal">
      <formula>"medium"</formula>
    </cfRule>
    <cfRule type="cellIs" dxfId="173" priority="27" stopIfTrue="1" operator="equal">
      <formula>"low"</formula>
    </cfRule>
  </conditionalFormatting>
  <conditionalFormatting sqref="N7:N13">
    <cfRule type="cellIs" dxfId="172" priority="20" stopIfTrue="1" operator="equal">
      <formula>"On Track"</formula>
    </cfRule>
    <cfRule type="cellIs" dxfId="171" priority="22" stopIfTrue="1" operator="equal">
      <formula>"At risk"</formula>
    </cfRule>
    <cfRule type="cellIs" dxfId="170" priority="23" stopIfTrue="1" operator="equal">
      <formula>"Overdue"</formula>
    </cfRule>
    <cfRule type="cellIs" dxfId="169" priority="24" stopIfTrue="1" operator="equal">
      <formula>"No Date Recorded"</formula>
    </cfRule>
  </conditionalFormatting>
  <conditionalFormatting sqref="M7:M13">
    <cfRule type="cellIs" dxfId="168" priority="16" stopIfTrue="1" operator="equal">
      <formula>"On Track"</formula>
    </cfRule>
    <cfRule type="cellIs" dxfId="167" priority="17" stopIfTrue="1" operator="equal">
      <formula>"At risk"</formula>
    </cfRule>
    <cfRule type="cellIs" dxfId="166" priority="18" stopIfTrue="1" operator="equal">
      <formula>"Overdue"</formula>
    </cfRule>
    <cfRule type="cellIs" dxfId="165" priority="19" stopIfTrue="1" operator="equal">
      <formula>"No Date Recorded"</formula>
    </cfRule>
  </conditionalFormatting>
  <conditionalFormatting sqref="A9:A13">
    <cfRule type="expression" dxfId="164" priority="15" stopIfTrue="1">
      <formula>OR(#REF!="Closed",#REF!="Deferred")</formula>
    </cfRule>
  </conditionalFormatting>
  <conditionalFormatting sqref="B14">
    <cfRule type="expression" dxfId="163" priority="14" stopIfTrue="1">
      <formula>OR(#REF!="Closed",#REF!="Deferred")</formula>
    </cfRule>
  </conditionalFormatting>
  <conditionalFormatting sqref="I14">
    <cfRule type="cellIs" dxfId="162" priority="7" stopIfTrue="1" operator="equal">
      <formula>"critical"</formula>
    </cfRule>
    <cfRule type="cellIs" dxfId="161" priority="11" stopIfTrue="1" operator="equal">
      <formula>"high"</formula>
    </cfRule>
    <cfRule type="cellIs" dxfId="160" priority="12" stopIfTrue="1" operator="equal">
      <formula>"medium"</formula>
    </cfRule>
    <cfRule type="cellIs" dxfId="159" priority="13" stopIfTrue="1" operator="equal">
      <formula>"low"</formula>
    </cfRule>
  </conditionalFormatting>
  <conditionalFormatting sqref="N14">
    <cfRule type="cellIs" dxfId="158" priority="6" stopIfTrue="1" operator="equal">
      <formula>"On Track"</formula>
    </cfRule>
    <cfRule type="cellIs" dxfId="157" priority="8" stopIfTrue="1" operator="equal">
      <formula>"At risk"</formula>
    </cfRule>
    <cfRule type="cellIs" dxfId="156" priority="9" stopIfTrue="1" operator="equal">
      <formula>"Overdue"</formula>
    </cfRule>
    <cfRule type="cellIs" dxfId="155" priority="10" stopIfTrue="1" operator="equal">
      <formula>"No Date Recorded"</formula>
    </cfRule>
  </conditionalFormatting>
  <conditionalFormatting sqref="M14">
    <cfRule type="cellIs" dxfId="154" priority="2" stopIfTrue="1" operator="equal">
      <formula>"On Track"</formula>
    </cfRule>
    <cfRule type="cellIs" dxfId="153" priority="3" stopIfTrue="1" operator="equal">
      <formula>"At risk"</formula>
    </cfRule>
    <cfRule type="cellIs" dxfId="152" priority="4" stopIfTrue="1" operator="equal">
      <formula>"Overdue"</formula>
    </cfRule>
    <cfRule type="cellIs" dxfId="151" priority="5" stopIfTrue="1" operator="equal">
      <formula>"No Date Recorded"</formula>
    </cfRule>
  </conditionalFormatting>
  <conditionalFormatting sqref="A14">
    <cfRule type="expression" dxfId="150" priority="1" stopIfTrue="1">
      <formula>OR(#REF!="Closed",#REF!="Deferred")</formula>
    </cfRule>
  </conditionalFormatting>
  <dataValidations xWindow="76" yWindow="301" count="13">
    <dataValidation allowBlank="1" showInputMessage="1" showErrorMessage="1" promptTitle="Date Raised" prompt="Enter the date the issue was raised" sqref="A1: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Resolution Status" prompt="Select the option that best describes the status of the issue ffrom the drop down menu" sqref="M1:O1"/>
    <dataValidation allowBlank="1" showErrorMessage="1" sqref="E3 J3:L3 G4:H4 F2:H2 O7:O14 A2:B14 N2:N6 O2:O5"/>
    <dataValidation type="list" allowBlank="1" showErrorMessage="1" sqref="E2 E4 E9:E14">
      <formula1>Category</formula1>
    </dataValidation>
    <dataValidation allowBlank="1" showInputMessage="1" showErrorMessage="1" promptTitle="Resolution Action Required" prompt="Describe the action that needs to be taken to resolve the issue" sqref="J1:L1"/>
    <dataValidation type="list" allowBlank="1" showErrorMessage="1" sqref="M2:M6 M7:N14">
      <formula1>resolution</formula1>
    </dataValidation>
    <dataValidation allowBlank="1" showInputMessage="1" showErrorMessage="1" promptTitle="Issue Description and Effect" prompt="Enter a description of the issue and its effect" sqref="F1:H1"/>
    <dataValidation allowBlank="1" showInputMessage="1" showErrorMessage="1" promptTitle="Issue ID" prompt="Assign a unique issue ID number" sqref="D1:D14"/>
    <dataValidation type="list" allowBlank="1" showErrorMessage="1" sqref="C2:C14">
      <formula1>workstream</formula1>
    </dataValidation>
    <dataValidation type="list" allowBlank="1" showErrorMessage="1" sqref="I2:I14">
      <formula1>priority</formula1>
    </dataValidation>
    <dataValidation allowBlank="1" showInputMessage="1" showErrorMessage="1" promptTitle="Issue Category" prompt="See Category Guide worksheet for examples of how issues can be catgeorised" sqref="E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90" zoomScaleNormal="90" workbookViewId="0">
      <selection activeCell="L2" sqref="L2"/>
    </sheetView>
  </sheetViews>
  <sheetFormatPr defaultRowHeight="13.8" x14ac:dyDescent="0.2"/>
  <cols>
    <col min="1" max="2" width="15" style="3" customWidth="1"/>
    <col min="3" max="3" width="13.375" style="3" customWidth="1"/>
    <col min="4" max="4" width="13.625" style="3" customWidth="1"/>
    <col min="5" max="5" width="28.75" style="3" customWidth="1"/>
    <col min="6" max="7" width="55.75" style="3" customWidth="1"/>
    <col min="8" max="8" width="26.75" style="3" customWidth="1"/>
    <col min="9" max="9" width="11.625" style="3" customWidth="1"/>
    <col min="10" max="10" width="50.75" style="24" customWidth="1"/>
    <col min="11" max="11" width="22.25" style="3" customWidth="1"/>
    <col min="12" max="12" width="50.75" style="24" customWidth="1"/>
    <col min="13" max="15" width="13.875" style="3" customWidth="1"/>
  </cols>
  <sheetData>
    <row r="1" spans="1:16" ht="41.4" x14ac:dyDescent="0.2">
      <c r="A1" s="57" t="s">
        <v>0</v>
      </c>
      <c r="B1" s="57" t="s">
        <v>293</v>
      </c>
      <c r="C1" s="57" t="s">
        <v>1</v>
      </c>
      <c r="D1" s="57" t="s">
        <v>2</v>
      </c>
      <c r="E1" s="57" t="s">
        <v>3</v>
      </c>
      <c r="F1" s="57" t="s">
        <v>4</v>
      </c>
      <c r="G1" s="57" t="s">
        <v>5</v>
      </c>
      <c r="H1" s="57" t="s">
        <v>361</v>
      </c>
      <c r="I1" s="57" t="s">
        <v>7</v>
      </c>
      <c r="J1" s="57" t="s">
        <v>8</v>
      </c>
      <c r="K1" s="57" t="s">
        <v>371</v>
      </c>
      <c r="L1" s="57" t="s">
        <v>9</v>
      </c>
      <c r="M1" s="57" t="s">
        <v>10</v>
      </c>
      <c r="N1" s="57" t="s">
        <v>11</v>
      </c>
      <c r="O1" s="57"/>
    </row>
    <row r="2" spans="1:16" s="34" customFormat="1" ht="239.25" customHeight="1" x14ac:dyDescent="0.2">
      <c r="A2" s="36">
        <v>43179</v>
      </c>
      <c r="B2" s="59"/>
      <c r="C2" s="6" t="s">
        <v>13</v>
      </c>
      <c r="D2" s="32">
        <v>945</v>
      </c>
      <c r="E2" s="32" t="s">
        <v>24</v>
      </c>
      <c r="F2" s="6" t="s">
        <v>25</v>
      </c>
      <c r="G2" s="6" t="s">
        <v>26</v>
      </c>
      <c r="H2" s="58"/>
      <c r="I2" s="32" t="s">
        <v>27</v>
      </c>
      <c r="J2" s="9" t="s">
        <v>211</v>
      </c>
      <c r="K2" s="60"/>
      <c r="L2" s="9" t="s">
        <v>265</v>
      </c>
      <c r="M2" s="32" t="s">
        <v>36</v>
      </c>
      <c r="N2" s="11">
        <v>43410</v>
      </c>
      <c r="O2" s="11"/>
    </row>
    <row r="3" spans="1:16" ht="165.6" x14ac:dyDescent="0.2">
      <c r="A3" s="59">
        <v>43080</v>
      </c>
      <c r="B3" s="59"/>
      <c r="C3" s="58" t="s">
        <v>29</v>
      </c>
      <c r="D3" s="60" t="s">
        <v>14</v>
      </c>
      <c r="E3" s="60" t="s">
        <v>30</v>
      </c>
      <c r="F3" s="58" t="s">
        <v>31</v>
      </c>
      <c r="G3" s="58" t="s">
        <v>32</v>
      </c>
      <c r="H3" s="58"/>
      <c r="I3" s="60" t="s">
        <v>33</v>
      </c>
      <c r="J3" s="9" t="s">
        <v>34</v>
      </c>
      <c r="K3" s="60"/>
      <c r="L3" s="9"/>
      <c r="M3" s="60" t="s">
        <v>36</v>
      </c>
      <c r="N3" s="11">
        <v>43256</v>
      </c>
      <c r="O3" s="11"/>
    </row>
    <row r="4" spans="1:16" s="34" customFormat="1" ht="110.4" customHeight="1" x14ac:dyDescent="0.2">
      <c r="A4" s="36">
        <v>43191</v>
      </c>
      <c r="B4" s="59"/>
      <c r="C4" s="6" t="s">
        <v>13</v>
      </c>
      <c r="D4" s="32" t="s">
        <v>172</v>
      </c>
      <c r="E4" s="32" t="s">
        <v>37</v>
      </c>
      <c r="F4" s="6" t="s">
        <v>38</v>
      </c>
      <c r="G4" s="6" t="s">
        <v>39</v>
      </c>
      <c r="H4" s="58"/>
      <c r="I4" s="32" t="s">
        <v>18</v>
      </c>
      <c r="J4" s="9" t="s">
        <v>173</v>
      </c>
      <c r="K4" s="60"/>
      <c r="L4" s="32" t="s">
        <v>213</v>
      </c>
      <c r="M4" s="32" t="s">
        <v>36</v>
      </c>
      <c r="N4" s="59">
        <v>43385</v>
      </c>
      <c r="O4" s="59"/>
    </row>
    <row r="5" spans="1:16" ht="165.6" x14ac:dyDescent="0.2">
      <c r="A5" s="59">
        <v>43235</v>
      </c>
      <c r="B5" s="59"/>
      <c r="C5" s="58" t="s">
        <v>13</v>
      </c>
      <c r="D5" s="60">
        <v>969</v>
      </c>
      <c r="E5" s="60" t="s">
        <v>40</v>
      </c>
      <c r="F5" s="58" t="s">
        <v>41</v>
      </c>
      <c r="G5" s="58" t="s">
        <v>42</v>
      </c>
      <c r="H5" s="58"/>
      <c r="I5" s="60" t="s">
        <v>18</v>
      </c>
      <c r="J5" s="9" t="s">
        <v>43</v>
      </c>
      <c r="K5" s="60"/>
      <c r="L5" s="9" t="s">
        <v>44</v>
      </c>
      <c r="M5" s="60" t="s">
        <v>36</v>
      </c>
      <c r="N5" s="13">
        <v>43304</v>
      </c>
      <c r="O5" s="13"/>
    </row>
    <row r="6" spans="1:16" s="39" customFormat="1" ht="162" customHeight="1" x14ac:dyDescent="0.25">
      <c r="A6" s="59">
        <v>43160</v>
      </c>
      <c r="B6" s="59"/>
      <c r="C6" s="58" t="s">
        <v>29</v>
      </c>
      <c r="D6" s="60" t="s">
        <v>14</v>
      </c>
      <c r="E6" s="60" t="s">
        <v>48</v>
      </c>
      <c r="F6" s="14" t="s">
        <v>49</v>
      </c>
      <c r="G6" s="58" t="s">
        <v>50</v>
      </c>
      <c r="H6" s="58"/>
      <c r="I6" s="60" t="s">
        <v>27</v>
      </c>
      <c r="J6" s="15" t="s">
        <v>51</v>
      </c>
      <c r="K6" s="8"/>
      <c r="L6" s="37" t="s">
        <v>52</v>
      </c>
      <c r="M6" s="60" t="s">
        <v>36</v>
      </c>
      <c r="N6" s="13">
        <v>43327</v>
      </c>
      <c r="O6" s="13"/>
    </row>
    <row r="7" spans="1:16" ht="110.4" x14ac:dyDescent="0.25">
      <c r="A7" s="59">
        <v>43279</v>
      </c>
      <c r="B7" s="59"/>
      <c r="C7" s="58" t="s">
        <v>13</v>
      </c>
      <c r="D7" s="60">
        <v>1022</v>
      </c>
      <c r="E7" s="60" t="s">
        <v>55</v>
      </c>
      <c r="F7" s="18" t="s">
        <v>56</v>
      </c>
      <c r="G7" s="40" t="s">
        <v>57</v>
      </c>
      <c r="H7" s="40"/>
      <c r="I7" s="60" t="s">
        <v>27</v>
      </c>
      <c r="J7" s="33" t="s">
        <v>175</v>
      </c>
      <c r="K7" s="27"/>
      <c r="L7" s="33" t="s">
        <v>182</v>
      </c>
      <c r="M7" s="27" t="s">
        <v>36</v>
      </c>
      <c r="N7" s="13">
        <v>43358</v>
      </c>
      <c r="O7" s="13"/>
    </row>
    <row r="8" spans="1:16" ht="41.4" x14ac:dyDescent="0.25">
      <c r="A8" s="59">
        <v>43293</v>
      </c>
      <c r="B8" s="59"/>
      <c r="C8" s="58" t="s">
        <v>13</v>
      </c>
      <c r="D8" s="60" t="s">
        <v>63</v>
      </c>
      <c r="E8" s="60" t="s">
        <v>59</v>
      </c>
      <c r="F8" s="29" t="s">
        <v>60</v>
      </c>
      <c r="G8" s="40" t="s">
        <v>61</v>
      </c>
      <c r="H8" s="40"/>
      <c r="I8" s="60" t="s">
        <v>27</v>
      </c>
      <c r="J8" s="33" t="s">
        <v>58</v>
      </c>
      <c r="K8" s="27"/>
      <c r="L8" s="33" t="s">
        <v>62</v>
      </c>
      <c r="M8" s="27" t="s">
        <v>36</v>
      </c>
      <c r="N8" s="13">
        <v>43293</v>
      </c>
      <c r="O8" s="13"/>
    </row>
    <row r="9" spans="1:16" ht="41.4" x14ac:dyDescent="0.2">
      <c r="A9" s="59">
        <v>43301</v>
      </c>
      <c r="B9" s="59"/>
      <c r="C9" s="58" t="s">
        <v>13</v>
      </c>
      <c r="D9" s="60" t="s">
        <v>63</v>
      </c>
      <c r="E9" s="60" t="s">
        <v>64</v>
      </c>
      <c r="F9" s="37" t="s">
        <v>65</v>
      </c>
      <c r="G9" s="58" t="s">
        <v>66</v>
      </c>
      <c r="H9" s="58"/>
      <c r="I9" s="60" t="s">
        <v>27</v>
      </c>
      <c r="J9" s="33" t="s">
        <v>67</v>
      </c>
      <c r="K9" s="27"/>
      <c r="L9" s="27"/>
      <c r="M9" s="27" t="s">
        <v>36</v>
      </c>
      <c r="N9" s="13">
        <v>43298</v>
      </c>
      <c r="O9" s="13"/>
    </row>
    <row r="10" spans="1:16" ht="82.8" x14ac:dyDescent="0.2">
      <c r="A10" s="59">
        <v>43306</v>
      </c>
      <c r="B10" s="59"/>
      <c r="C10" s="58" t="s">
        <v>13</v>
      </c>
      <c r="D10" s="60">
        <v>999</v>
      </c>
      <c r="E10" s="60" t="s">
        <v>68</v>
      </c>
      <c r="F10" s="40" t="s">
        <v>69</v>
      </c>
      <c r="G10" s="40" t="s">
        <v>70</v>
      </c>
      <c r="H10" s="40"/>
      <c r="I10" s="60" t="s">
        <v>27</v>
      </c>
      <c r="J10" s="9" t="s">
        <v>171</v>
      </c>
      <c r="K10" s="60"/>
      <c r="L10" s="14" t="s">
        <v>183</v>
      </c>
      <c r="M10" s="27" t="s">
        <v>36</v>
      </c>
      <c r="N10" s="13">
        <v>43335</v>
      </c>
      <c r="O10" s="13"/>
    </row>
    <row r="11" spans="1:16" ht="96.6" x14ac:dyDescent="0.2">
      <c r="A11" s="43">
        <v>43308</v>
      </c>
      <c r="B11" s="43" t="s">
        <v>325</v>
      </c>
      <c r="C11" s="62" t="s">
        <v>13</v>
      </c>
      <c r="D11" s="60" t="s">
        <v>63</v>
      </c>
      <c r="E11" s="37" t="s">
        <v>155</v>
      </c>
      <c r="F11" s="14" t="s">
        <v>324</v>
      </c>
      <c r="G11" s="40" t="s">
        <v>66</v>
      </c>
      <c r="H11" s="40"/>
      <c r="I11" s="60" t="s">
        <v>72</v>
      </c>
      <c r="J11" s="15" t="s">
        <v>73</v>
      </c>
      <c r="K11" s="8"/>
      <c r="L11" s="14"/>
      <c r="M11" s="44" t="s">
        <v>36</v>
      </c>
      <c r="N11" s="13">
        <v>43308</v>
      </c>
      <c r="O11" s="142"/>
    </row>
    <row r="12" spans="1:16" ht="55.2" x14ac:dyDescent="0.25">
      <c r="A12" s="43">
        <v>43308</v>
      </c>
      <c r="B12" s="43" t="s">
        <v>63</v>
      </c>
      <c r="C12" s="62" t="s">
        <v>13</v>
      </c>
      <c r="D12" s="60" t="s">
        <v>63</v>
      </c>
      <c r="E12" s="60" t="s">
        <v>71</v>
      </c>
      <c r="F12" s="29" t="s">
        <v>74</v>
      </c>
      <c r="G12" s="40" t="s">
        <v>75</v>
      </c>
      <c r="H12" s="40"/>
      <c r="I12" s="60" t="s">
        <v>72</v>
      </c>
      <c r="J12" s="15" t="s">
        <v>76</v>
      </c>
      <c r="K12" s="8"/>
      <c r="L12" s="14"/>
      <c r="M12" s="44" t="s">
        <v>36</v>
      </c>
      <c r="N12" s="13">
        <v>43308</v>
      </c>
      <c r="O12" s="142"/>
    </row>
    <row r="13" spans="1:16" s="34" customFormat="1" ht="82.5" customHeight="1" x14ac:dyDescent="0.2">
      <c r="A13" s="59">
        <v>43350</v>
      </c>
      <c r="B13" s="59" t="s">
        <v>63</v>
      </c>
      <c r="C13" s="58" t="s">
        <v>13</v>
      </c>
      <c r="D13" s="61" t="s">
        <v>14</v>
      </c>
      <c r="E13" s="61" t="s">
        <v>196</v>
      </c>
      <c r="F13" s="61" t="s">
        <v>197</v>
      </c>
      <c r="G13" s="62" t="s">
        <v>198</v>
      </c>
      <c r="H13" s="62"/>
      <c r="I13" s="61" t="s">
        <v>72</v>
      </c>
      <c r="J13" s="63" t="s">
        <v>199</v>
      </c>
      <c r="K13" s="61"/>
      <c r="L13" s="63" t="s">
        <v>210</v>
      </c>
      <c r="M13" s="60" t="s">
        <v>36</v>
      </c>
      <c r="N13" s="13">
        <v>43356</v>
      </c>
      <c r="O13" s="142"/>
    </row>
    <row r="14" spans="1:16" ht="69" x14ac:dyDescent="0.2">
      <c r="A14" s="97">
        <v>43350</v>
      </c>
      <c r="B14" s="97" t="s">
        <v>318</v>
      </c>
      <c r="C14" s="98" t="s">
        <v>13</v>
      </c>
      <c r="D14" s="99">
        <v>1150</v>
      </c>
      <c r="E14" s="99" t="s">
        <v>271</v>
      </c>
      <c r="F14" s="66" t="s">
        <v>269</v>
      </c>
      <c r="G14" s="67" t="s">
        <v>272</v>
      </c>
      <c r="H14" s="67"/>
      <c r="I14" s="99" t="s">
        <v>27</v>
      </c>
      <c r="J14" s="100" t="s">
        <v>299</v>
      </c>
      <c r="K14" s="147"/>
      <c r="L14" s="100" t="s">
        <v>300</v>
      </c>
      <c r="M14" s="101" t="s">
        <v>36</v>
      </c>
      <c r="N14" s="110">
        <v>43433</v>
      </c>
      <c r="O14" s="110"/>
      <c r="P14" s="102"/>
    </row>
    <row r="15" spans="1:16" s="42" customFormat="1" ht="94.5" customHeight="1" x14ac:dyDescent="0.2">
      <c r="A15" s="59">
        <v>43374</v>
      </c>
      <c r="B15" s="59" t="s">
        <v>323</v>
      </c>
      <c r="C15" s="58" t="s">
        <v>13</v>
      </c>
      <c r="D15" s="60">
        <v>1162</v>
      </c>
      <c r="E15" s="60" t="s">
        <v>214</v>
      </c>
      <c r="F15" s="69" t="s">
        <v>223</v>
      </c>
      <c r="G15" s="40" t="s">
        <v>224</v>
      </c>
      <c r="H15" s="40"/>
      <c r="I15" s="60" t="s">
        <v>27</v>
      </c>
      <c r="J15" s="33"/>
      <c r="K15" s="148"/>
      <c r="L15" s="69" t="s">
        <v>227</v>
      </c>
      <c r="M15" s="60" t="s">
        <v>36</v>
      </c>
      <c r="N15" s="59">
        <v>43374</v>
      </c>
      <c r="O15" s="59"/>
    </row>
    <row r="16" spans="1:16" s="42" customFormat="1" ht="77.400000000000006" customHeight="1" x14ac:dyDescent="0.2">
      <c r="A16" s="59">
        <v>43383</v>
      </c>
      <c r="B16" s="59" t="s">
        <v>63</v>
      </c>
      <c r="C16" s="58" t="s">
        <v>13</v>
      </c>
      <c r="D16" s="60">
        <v>1179</v>
      </c>
      <c r="E16" s="60" t="s">
        <v>238</v>
      </c>
      <c r="F16" s="14" t="s">
        <v>246</v>
      </c>
      <c r="G16" s="40" t="s">
        <v>239</v>
      </c>
      <c r="H16" s="40"/>
      <c r="I16" s="60" t="s">
        <v>27</v>
      </c>
      <c r="J16" s="33"/>
      <c r="K16" s="27"/>
      <c r="L16" s="33"/>
      <c r="M16" s="27" t="s">
        <v>36</v>
      </c>
      <c r="N16" s="59">
        <v>43374</v>
      </c>
      <c r="O16" s="59"/>
    </row>
    <row r="17" spans="1:16" s="42" customFormat="1" ht="66.599999999999994" customHeight="1" x14ac:dyDescent="0.2">
      <c r="A17" s="59">
        <v>43385</v>
      </c>
      <c r="B17" s="59" t="s">
        <v>319</v>
      </c>
      <c r="C17" s="58" t="s">
        <v>13</v>
      </c>
      <c r="D17" s="60">
        <v>1188</v>
      </c>
      <c r="E17" s="60" t="s">
        <v>247</v>
      </c>
      <c r="F17" s="103" t="s">
        <v>266</v>
      </c>
      <c r="G17" s="40" t="s">
        <v>267</v>
      </c>
      <c r="H17" s="40"/>
      <c r="I17" s="60" t="s">
        <v>72</v>
      </c>
      <c r="J17" s="104" t="s">
        <v>268</v>
      </c>
      <c r="K17" s="27"/>
      <c r="L17" s="104" t="s">
        <v>310</v>
      </c>
      <c r="M17" s="27" t="s">
        <v>36</v>
      </c>
      <c r="N17" s="59">
        <v>43434</v>
      </c>
      <c r="O17" s="59"/>
    </row>
    <row r="18" spans="1:16" s="88" customFormat="1" ht="142.19999999999999" customHeight="1" x14ac:dyDescent="0.2">
      <c r="A18" s="59">
        <v>43432</v>
      </c>
      <c r="B18" s="59" t="s">
        <v>320</v>
      </c>
      <c r="C18" s="58" t="s">
        <v>13</v>
      </c>
      <c r="D18" s="58"/>
      <c r="E18" s="27" t="s">
        <v>297</v>
      </c>
      <c r="F18" s="106" t="s">
        <v>296</v>
      </c>
      <c r="G18" s="106" t="s">
        <v>298</v>
      </c>
      <c r="H18" s="134"/>
      <c r="I18" s="60" t="s">
        <v>18</v>
      </c>
      <c r="J18" s="108" t="s">
        <v>311</v>
      </c>
      <c r="K18" s="12"/>
      <c r="L18" s="107" t="s">
        <v>312</v>
      </c>
      <c r="M18" s="27" t="s">
        <v>36</v>
      </c>
      <c r="N18" s="59">
        <v>43434</v>
      </c>
      <c r="O18" s="59"/>
      <c r="P18" s="41" t="s">
        <v>14</v>
      </c>
    </row>
    <row r="19" spans="1:16" s="34" customFormat="1" ht="147.6" customHeight="1" x14ac:dyDescent="0.2">
      <c r="A19" s="59">
        <v>43143</v>
      </c>
      <c r="B19" s="59"/>
      <c r="C19" s="58" t="s">
        <v>13</v>
      </c>
      <c r="D19" s="60" t="s">
        <v>14</v>
      </c>
      <c r="E19" s="60" t="s">
        <v>45</v>
      </c>
      <c r="F19" s="58" t="s">
        <v>46</v>
      </c>
      <c r="G19" s="58" t="s">
        <v>47</v>
      </c>
      <c r="H19" s="58"/>
      <c r="I19" s="60" t="s">
        <v>27</v>
      </c>
      <c r="J19" s="9" t="s">
        <v>313</v>
      </c>
      <c r="K19" s="60"/>
      <c r="L19" s="9" t="s">
        <v>333</v>
      </c>
      <c r="M19" s="60" t="s">
        <v>36</v>
      </c>
      <c r="N19" s="59">
        <v>43469</v>
      </c>
      <c r="O19" s="59"/>
    </row>
    <row r="20" spans="1:16" s="42" customFormat="1" ht="124.2" x14ac:dyDescent="0.2">
      <c r="A20" s="125">
        <v>43374</v>
      </c>
      <c r="B20" s="125" t="s">
        <v>321</v>
      </c>
      <c r="C20" s="126" t="s">
        <v>13</v>
      </c>
      <c r="D20" s="127" t="s">
        <v>63</v>
      </c>
      <c r="E20" s="127" t="s">
        <v>215</v>
      </c>
      <c r="F20" s="156" t="s">
        <v>273</v>
      </c>
      <c r="G20" s="157" t="s">
        <v>274</v>
      </c>
      <c r="H20" s="157"/>
      <c r="I20" s="127" t="s">
        <v>18</v>
      </c>
      <c r="J20" s="157" t="s">
        <v>275</v>
      </c>
      <c r="K20" s="158"/>
      <c r="L20" s="157" t="s">
        <v>347</v>
      </c>
      <c r="M20" s="128" t="s">
        <v>36</v>
      </c>
      <c r="N20" s="130" t="s">
        <v>348</v>
      </c>
      <c r="O20" s="130"/>
    </row>
    <row r="21" spans="1:16" s="42" customFormat="1" ht="99" customHeight="1" x14ac:dyDescent="0.2">
      <c r="A21" s="59">
        <v>43385</v>
      </c>
      <c r="B21" s="59" t="s">
        <v>294</v>
      </c>
      <c r="C21" s="58" t="s">
        <v>13</v>
      </c>
      <c r="D21" s="60">
        <v>1191</v>
      </c>
      <c r="E21" s="60" t="s">
        <v>249</v>
      </c>
      <c r="F21" s="153" t="s">
        <v>241</v>
      </c>
      <c r="G21" s="40" t="s">
        <v>350</v>
      </c>
      <c r="H21" s="8" t="s">
        <v>365</v>
      </c>
      <c r="I21" s="60" t="s">
        <v>27</v>
      </c>
      <c r="J21" s="155" t="s">
        <v>351</v>
      </c>
      <c r="K21" s="27" t="s">
        <v>372</v>
      </c>
      <c r="L21" s="155" t="s">
        <v>406</v>
      </c>
      <c r="M21" s="27" t="s">
        <v>36</v>
      </c>
      <c r="N21" s="41" t="s">
        <v>14</v>
      </c>
      <c r="O21" s="87" t="s">
        <v>369</v>
      </c>
    </row>
    <row r="22" spans="1:16" s="42" customFormat="1" ht="101.25" customHeight="1" x14ac:dyDescent="0.2">
      <c r="A22" s="59">
        <v>43385</v>
      </c>
      <c r="B22" s="59" t="s">
        <v>322</v>
      </c>
      <c r="C22" s="58" t="s">
        <v>13</v>
      </c>
      <c r="D22" s="60">
        <v>1190</v>
      </c>
      <c r="E22" s="60" t="s">
        <v>248</v>
      </c>
      <c r="F22" s="160" t="s">
        <v>240</v>
      </c>
      <c r="G22" s="40" t="s">
        <v>349</v>
      </c>
      <c r="H22" s="8" t="s">
        <v>365</v>
      </c>
      <c r="I22" s="60" t="s">
        <v>72</v>
      </c>
      <c r="J22" s="161" t="s">
        <v>428</v>
      </c>
      <c r="K22" s="27" t="s">
        <v>427</v>
      </c>
      <c r="L22" s="161" t="s">
        <v>242</v>
      </c>
      <c r="M22" s="27" t="s">
        <v>36</v>
      </c>
      <c r="N22" s="41" t="s">
        <v>14</v>
      </c>
      <c r="O22" s="87" t="s">
        <v>369</v>
      </c>
    </row>
    <row r="23" spans="1:16" x14ac:dyDescent="0.2">
      <c r="A23" s="19"/>
      <c r="B23" s="19"/>
      <c r="C23" s="20"/>
      <c r="D23" s="21" t="s">
        <v>77</v>
      </c>
      <c r="E23" s="20"/>
      <c r="F23" s="22"/>
      <c r="G23" s="22"/>
      <c r="H23" s="22"/>
      <c r="I23" s="22"/>
      <c r="J23" s="23"/>
      <c r="K23" s="22"/>
      <c r="L23" s="23"/>
      <c r="M23" s="22"/>
      <c r="N23" s="22"/>
      <c r="O23" s="22"/>
    </row>
  </sheetData>
  <autoFilter ref="A1:O23"/>
  <conditionalFormatting sqref="A3:B3 A7:B11 A5:B5">
    <cfRule type="expression" dxfId="149" priority="182" stopIfTrue="1">
      <formula>OR(#REF!="Closed",#REF!="Deferred")</formula>
    </cfRule>
  </conditionalFormatting>
  <conditionalFormatting sqref="J23:L23">
    <cfRule type="cellIs" dxfId="148" priority="179" stopIfTrue="1" operator="equal">
      <formula>"high"</formula>
    </cfRule>
    <cfRule type="cellIs" dxfId="147" priority="180" stopIfTrue="1" operator="equal">
      <formula>"medium"</formula>
    </cfRule>
    <cfRule type="cellIs" dxfId="146" priority="181" stopIfTrue="1" operator="equal">
      <formula>"low"</formula>
    </cfRule>
  </conditionalFormatting>
  <conditionalFormatting sqref="I1">
    <cfRule type="cellIs" dxfId="145" priority="176" stopIfTrue="1" operator="equal">
      <formula>"high"</formula>
    </cfRule>
    <cfRule type="cellIs" dxfId="144" priority="177" stopIfTrue="1" operator="equal">
      <formula>"medium"</formula>
    </cfRule>
    <cfRule type="cellIs" dxfId="143" priority="178" stopIfTrue="1" operator="equal">
      <formula>"low"</formula>
    </cfRule>
  </conditionalFormatting>
  <conditionalFormatting sqref="I3 I7:I11 I5">
    <cfRule type="cellIs" dxfId="142" priority="169" stopIfTrue="1" operator="equal">
      <formula>"critical"</formula>
    </cfRule>
    <cfRule type="cellIs" dxfId="141" priority="173" stopIfTrue="1" operator="equal">
      <formula>"high"</formula>
    </cfRule>
    <cfRule type="cellIs" dxfId="140" priority="174" stopIfTrue="1" operator="equal">
      <formula>"medium"</formula>
    </cfRule>
    <cfRule type="cellIs" dxfId="139" priority="175" stopIfTrue="1" operator="equal">
      <formula>"low"</formula>
    </cfRule>
  </conditionalFormatting>
  <conditionalFormatting sqref="M3 M5 M7:M11">
    <cfRule type="cellIs" dxfId="138" priority="168" stopIfTrue="1" operator="equal">
      <formula>"On Track"</formula>
    </cfRule>
    <cfRule type="cellIs" dxfId="137" priority="170" stopIfTrue="1" operator="equal">
      <formula>"At risk"</formula>
    </cfRule>
    <cfRule type="cellIs" dxfId="136" priority="171" stopIfTrue="1" operator="equal">
      <formula>"Overdue"</formula>
    </cfRule>
    <cfRule type="cellIs" dxfId="135" priority="172" stopIfTrue="1" operator="equal">
      <formula>"No Date Recorded"</formula>
    </cfRule>
  </conditionalFormatting>
  <conditionalFormatting sqref="N3:O3">
    <cfRule type="expression" dxfId="134" priority="167" stopIfTrue="1">
      <formula>OR(#REF!="Closed",#REF!="Deferred")</formula>
    </cfRule>
  </conditionalFormatting>
  <conditionalFormatting sqref="A12:B12">
    <cfRule type="expression" dxfId="133" priority="166" stopIfTrue="1">
      <formula>OR(#REF!="Closed",#REF!="Deferred")</formula>
    </cfRule>
  </conditionalFormatting>
  <conditionalFormatting sqref="I12">
    <cfRule type="cellIs" dxfId="132" priority="159" stopIfTrue="1" operator="equal">
      <formula>"critical"</formula>
    </cfRule>
    <cfRule type="cellIs" dxfId="131" priority="163" stopIfTrue="1" operator="equal">
      <formula>"high"</formula>
    </cfRule>
    <cfRule type="cellIs" dxfId="130" priority="164" stopIfTrue="1" operator="equal">
      <formula>"medium"</formula>
    </cfRule>
    <cfRule type="cellIs" dxfId="129" priority="165" stopIfTrue="1" operator="equal">
      <formula>"low"</formula>
    </cfRule>
  </conditionalFormatting>
  <conditionalFormatting sqref="M12">
    <cfRule type="cellIs" dxfId="128" priority="158" stopIfTrue="1" operator="equal">
      <formula>"On Track"</formula>
    </cfRule>
    <cfRule type="cellIs" dxfId="127" priority="160" stopIfTrue="1" operator="equal">
      <formula>"At risk"</formula>
    </cfRule>
    <cfRule type="cellIs" dxfId="126" priority="161" stopIfTrue="1" operator="equal">
      <formula>"Overdue"</formula>
    </cfRule>
    <cfRule type="cellIs" dxfId="125" priority="162" stopIfTrue="1" operator="equal">
      <formula>"No Date Recorded"</formula>
    </cfRule>
  </conditionalFormatting>
  <conditionalFormatting sqref="A6:B6">
    <cfRule type="expression" dxfId="124" priority="157" stopIfTrue="1">
      <formula>OR(#REF!="Closed",#REF!="Deferred")</formula>
    </cfRule>
  </conditionalFormatting>
  <conditionalFormatting sqref="I6">
    <cfRule type="cellIs" dxfId="123" priority="150" stopIfTrue="1" operator="equal">
      <formula>"critical"</formula>
    </cfRule>
    <cfRule type="cellIs" dxfId="122" priority="154" stopIfTrue="1" operator="equal">
      <formula>"high"</formula>
    </cfRule>
    <cfRule type="cellIs" dxfId="121" priority="155" stopIfTrue="1" operator="equal">
      <formula>"medium"</formula>
    </cfRule>
    <cfRule type="cellIs" dxfId="120" priority="156" stopIfTrue="1" operator="equal">
      <formula>"low"</formula>
    </cfRule>
  </conditionalFormatting>
  <conditionalFormatting sqref="M6">
    <cfRule type="cellIs" dxfId="119" priority="149" stopIfTrue="1" operator="equal">
      <formula>"On Track"</formula>
    </cfRule>
    <cfRule type="cellIs" dxfId="118" priority="151" stopIfTrue="1" operator="equal">
      <formula>"At risk"</formula>
    </cfRule>
    <cfRule type="cellIs" dxfId="117" priority="152" stopIfTrue="1" operator="equal">
      <formula>"Overdue"</formula>
    </cfRule>
    <cfRule type="cellIs" dxfId="116" priority="153" stopIfTrue="1" operator="equal">
      <formula>"No Date Recorded"</formula>
    </cfRule>
  </conditionalFormatting>
  <conditionalFormatting sqref="I13:I14">
    <cfRule type="cellIs" dxfId="115" priority="141" stopIfTrue="1" operator="equal">
      <formula>"critical"</formula>
    </cfRule>
    <cfRule type="cellIs" dxfId="114" priority="145" stopIfTrue="1" operator="equal">
      <formula>"high"</formula>
    </cfRule>
    <cfRule type="cellIs" dxfId="113" priority="146" stopIfTrue="1" operator="equal">
      <formula>"medium"</formula>
    </cfRule>
    <cfRule type="cellIs" dxfId="112" priority="147" stopIfTrue="1" operator="equal">
      <formula>"low"</formula>
    </cfRule>
  </conditionalFormatting>
  <conditionalFormatting sqref="M13:M14">
    <cfRule type="cellIs" dxfId="111" priority="140" stopIfTrue="1" operator="equal">
      <formula>"On Track"</formula>
    </cfRule>
    <cfRule type="cellIs" dxfId="110" priority="142" stopIfTrue="1" operator="equal">
      <formula>"At risk"</formula>
    </cfRule>
    <cfRule type="cellIs" dxfId="109" priority="143" stopIfTrue="1" operator="equal">
      <formula>"Overdue"</formula>
    </cfRule>
    <cfRule type="cellIs" dxfId="108" priority="144" stopIfTrue="1" operator="equal">
      <formula>"No Date Recorded"</formula>
    </cfRule>
  </conditionalFormatting>
  <conditionalFormatting sqref="I4">
    <cfRule type="cellIs" dxfId="107" priority="132" stopIfTrue="1" operator="equal">
      <formula>"critical"</formula>
    </cfRule>
    <cfRule type="cellIs" dxfId="106" priority="136" stopIfTrue="1" operator="equal">
      <formula>"high"</formula>
    </cfRule>
    <cfRule type="cellIs" dxfId="105" priority="137" stopIfTrue="1" operator="equal">
      <formula>"medium"</formula>
    </cfRule>
    <cfRule type="cellIs" dxfId="104" priority="138" stopIfTrue="1" operator="equal">
      <formula>"low"</formula>
    </cfRule>
  </conditionalFormatting>
  <conditionalFormatting sqref="M4">
    <cfRule type="cellIs" dxfId="103" priority="131" stopIfTrue="1" operator="equal">
      <formula>"On Track"</formula>
    </cfRule>
    <cfRule type="cellIs" dxfId="102" priority="133" stopIfTrue="1" operator="equal">
      <formula>"At risk"</formula>
    </cfRule>
    <cfRule type="cellIs" dxfId="101" priority="134" stopIfTrue="1" operator="equal">
      <formula>"Overdue"</formula>
    </cfRule>
    <cfRule type="cellIs" dxfId="100" priority="135" stopIfTrue="1" operator="equal">
      <formula>"No Date Recorded"</formula>
    </cfRule>
  </conditionalFormatting>
  <conditionalFormatting sqref="I15">
    <cfRule type="cellIs" dxfId="99" priority="125" stopIfTrue="1" operator="equal">
      <formula>"critical"</formula>
    </cfRule>
    <cfRule type="cellIs" dxfId="98" priority="126" stopIfTrue="1" operator="equal">
      <formula>"high"</formula>
    </cfRule>
    <cfRule type="cellIs" dxfId="97" priority="127" stopIfTrue="1" operator="equal">
      <formula>"medium"</formula>
    </cfRule>
    <cfRule type="cellIs" dxfId="96" priority="128" stopIfTrue="1" operator="equal">
      <formula>"low"</formula>
    </cfRule>
  </conditionalFormatting>
  <conditionalFormatting sqref="I16">
    <cfRule type="cellIs" dxfId="95" priority="112" stopIfTrue="1" operator="equal">
      <formula>"critical"</formula>
    </cfRule>
    <cfRule type="cellIs" dxfId="94" priority="116" stopIfTrue="1" operator="equal">
      <formula>"high"</formula>
    </cfRule>
    <cfRule type="cellIs" dxfId="93" priority="117" stopIfTrue="1" operator="equal">
      <formula>"medium"</formula>
    </cfRule>
    <cfRule type="cellIs" dxfId="92" priority="118" stopIfTrue="1" operator="equal">
      <formula>"low"</formula>
    </cfRule>
  </conditionalFormatting>
  <conditionalFormatting sqref="M16">
    <cfRule type="cellIs" dxfId="91" priority="107" stopIfTrue="1" operator="equal">
      <formula>"On Track"</formula>
    </cfRule>
    <cfRule type="cellIs" dxfId="90" priority="108" stopIfTrue="1" operator="equal">
      <formula>"At risk"</formula>
    </cfRule>
    <cfRule type="cellIs" dxfId="89" priority="109" stopIfTrue="1" operator="equal">
      <formula>"Overdue"</formula>
    </cfRule>
    <cfRule type="cellIs" dxfId="88" priority="110" stopIfTrue="1" operator="equal">
      <formula>"No Date Recorded"</formula>
    </cfRule>
  </conditionalFormatting>
  <conditionalFormatting sqref="A2:B2">
    <cfRule type="expression" dxfId="87" priority="106" stopIfTrue="1">
      <formula>OR(#REF!="Closed",#REF!="Deferred")</formula>
    </cfRule>
  </conditionalFormatting>
  <conditionalFormatting sqref="I2">
    <cfRule type="cellIs" dxfId="86" priority="99" stopIfTrue="1" operator="equal">
      <formula>"critical"</formula>
    </cfRule>
    <cfRule type="cellIs" dxfId="85" priority="103" stopIfTrue="1" operator="equal">
      <formula>"high"</formula>
    </cfRule>
    <cfRule type="cellIs" dxfId="84" priority="104" stopIfTrue="1" operator="equal">
      <formula>"medium"</formula>
    </cfRule>
    <cfRule type="cellIs" dxfId="83" priority="105" stopIfTrue="1" operator="equal">
      <formula>"low"</formula>
    </cfRule>
  </conditionalFormatting>
  <conditionalFormatting sqref="M2">
    <cfRule type="cellIs" dxfId="82" priority="98" stopIfTrue="1" operator="equal">
      <formula>"On Track"</formula>
    </cfRule>
    <cfRule type="cellIs" dxfId="81" priority="100" stopIfTrue="1" operator="equal">
      <formula>"At risk"</formula>
    </cfRule>
    <cfRule type="cellIs" dxfId="80" priority="101" stopIfTrue="1" operator="equal">
      <formula>"Overdue"</formula>
    </cfRule>
    <cfRule type="cellIs" dxfId="79" priority="102" stopIfTrue="1" operator="equal">
      <formula>"No Date Recorded"</formula>
    </cfRule>
  </conditionalFormatting>
  <conditionalFormatting sqref="M15">
    <cfRule type="cellIs" dxfId="78" priority="94" stopIfTrue="1" operator="equal">
      <formula>"On Track"</formula>
    </cfRule>
    <cfRule type="cellIs" dxfId="77" priority="95" stopIfTrue="1" operator="equal">
      <formula>"At risk"</formula>
    </cfRule>
    <cfRule type="cellIs" dxfId="76" priority="96" stopIfTrue="1" operator="equal">
      <formula>"Overdue"</formula>
    </cfRule>
    <cfRule type="cellIs" dxfId="75" priority="97" stopIfTrue="1" operator="equal">
      <formula>"No Date Recorded"</formula>
    </cfRule>
  </conditionalFormatting>
  <conditionalFormatting sqref="N2:O2">
    <cfRule type="expression" dxfId="74" priority="92" stopIfTrue="1">
      <formula>OR(#REF!="Closed",#REF!="Deferred")</formula>
    </cfRule>
  </conditionalFormatting>
  <conditionalFormatting sqref="I17">
    <cfRule type="cellIs" dxfId="73" priority="80" stopIfTrue="1" operator="equal">
      <formula>"critical"</formula>
    </cfRule>
    <cfRule type="cellIs" dxfId="72" priority="84" stopIfTrue="1" operator="equal">
      <formula>"high"</formula>
    </cfRule>
    <cfRule type="cellIs" dxfId="71" priority="85" stopIfTrue="1" operator="equal">
      <formula>"medium"</formula>
    </cfRule>
    <cfRule type="cellIs" dxfId="70" priority="86" stopIfTrue="1" operator="equal">
      <formula>"low"</formula>
    </cfRule>
  </conditionalFormatting>
  <conditionalFormatting sqref="M17">
    <cfRule type="cellIs" dxfId="69" priority="75" stopIfTrue="1" operator="equal">
      <formula>"On Track"</formula>
    </cfRule>
    <cfRule type="cellIs" dxfId="68" priority="76" stopIfTrue="1" operator="equal">
      <formula>"At risk"</formula>
    </cfRule>
    <cfRule type="cellIs" dxfId="67" priority="77" stopIfTrue="1" operator="equal">
      <formula>"Overdue"</formula>
    </cfRule>
    <cfRule type="cellIs" dxfId="66" priority="78" stopIfTrue="1" operator="equal">
      <formula>"No Date Recorded"</formula>
    </cfRule>
  </conditionalFormatting>
  <conditionalFormatting sqref="J18:K18">
    <cfRule type="cellIs" dxfId="65" priority="68" stopIfTrue="1" operator="equal">
      <formula>"critical"</formula>
    </cfRule>
    <cfRule type="cellIs" dxfId="64" priority="72" stopIfTrue="1" operator="equal">
      <formula>"high"</formula>
    </cfRule>
    <cfRule type="cellIs" dxfId="63" priority="73" stopIfTrue="1" operator="equal">
      <formula>"medium"</formula>
    </cfRule>
    <cfRule type="cellIs" dxfId="62" priority="74" stopIfTrue="1" operator="equal">
      <formula>"low"</formula>
    </cfRule>
  </conditionalFormatting>
  <conditionalFormatting sqref="I18">
    <cfRule type="cellIs" dxfId="61" priority="55" stopIfTrue="1" operator="equal">
      <formula>"critical"</formula>
    </cfRule>
    <cfRule type="cellIs" dxfId="60" priority="59" stopIfTrue="1" operator="equal">
      <formula>"high"</formula>
    </cfRule>
    <cfRule type="cellIs" dxfId="59" priority="60" stopIfTrue="1" operator="equal">
      <formula>"medium"</formula>
    </cfRule>
    <cfRule type="cellIs" dxfId="58" priority="61" stopIfTrue="1" operator="equal">
      <formula>"low"</formula>
    </cfRule>
  </conditionalFormatting>
  <conditionalFormatting sqref="M18">
    <cfRule type="cellIs" dxfId="57" priority="50" stopIfTrue="1" operator="equal">
      <formula>"On Track"</formula>
    </cfRule>
    <cfRule type="cellIs" dxfId="56" priority="51" stopIfTrue="1" operator="equal">
      <formula>"At risk"</formula>
    </cfRule>
    <cfRule type="cellIs" dxfId="55" priority="52" stopIfTrue="1" operator="equal">
      <formula>"Overdue"</formula>
    </cfRule>
    <cfRule type="cellIs" dxfId="54" priority="53" stopIfTrue="1" operator="equal">
      <formula>"No Date Recorded"</formula>
    </cfRule>
  </conditionalFormatting>
  <conditionalFormatting sqref="I19">
    <cfRule type="cellIs" dxfId="53" priority="30" stopIfTrue="1" operator="equal">
      <formula>"critical"</formula>
    </cfRule>
    <cfRule type="cellIs" dxfId="52" priority="34" stopIfTrue="1" operator="equal">
      <formula>"high"</formula>
    </cfRule>
    <cfRule type="cellIs" dxfId="51" priority="35" stopIfTrue="1" operator="equal">
      <formula>"medium"</formula>
    </cfRule>
    <cfRule type="cellIs" dxfId="50" priority="36" stopIfTrue="1" operator="equal">
      <formula>"low"</formula>
    </cfRule>
  </conditionalFormatting>
  <conditionalFormatting sqref="M19">
    <cfRule type="cellIs" dxfId="49" priority="29" stopIfTrue="1" operator="equal">
      <formula>"On Track"</formula>
    </cfRule>
    <cfRule type="cellIs" dxfId="48" priority="31" stopIfTrue="1" operator="equal">
      <formula>"At risk"</formula>
    </cfRule>
    <cfRule type="cellIs" dxfId="47" priority="32" stopIfTrue="1" operator="equal">
      <formula>"Overdue"</formula>
    </cfRule>
    <cfRule type="cellIs" dxfId="46" priority="33" stopIfTrue="1" operator="equal">
      <formula>"No Date Recorded"</formula>
    </cfRule>
  </conditionalFormatting>
  <conditionalFormatting sqref="I20">
    <cfRule type="cellIs" dxfId="45" priority="21" stopIfTrue="1" operator="equal">
      <formula>"critical"</formula>
    </cfRule>
    <cfRule type="cellIs" dxfId="44" priority="25" stopIfTrue="1" operator="equal">
      <formula>"high"</formula>
    </cfRule>
    <cfRule type="cellIs" dxfId="43" priority="26" stopIfTrue="1" operator="equal">
      <formula>"medium"</formula>
    </cfRule>
    <cfRule type="cellIs" dxfId="42" priority="27" stopIfTrue="1" operator="equal">
      <formula>"low"</formula>
    </cfRule>
  </conditionalFormatting>
  <conditionalFormatting sqref="M20">
    <cfRule type="cellIs" dxfId="41" priority="20" stopIfTrue="1" operator="equal">
      <formula>"On Track"</formula>
    </cfRule>
    <cfRule type="cellIs" dxfId="40" priority="22" stopIfTrue="1" operator="equal">
      <formula>"At risk"</formula>
    </cfRule>
    <cfRule type="cellIs" dxfId="39" priority="23" stopIfTrue="1" operator="equal">
      <formula>"Overdue"</formula>
    </cfRule>
    <cfRule type="cellIs" dxfId="38" priority="24" stopIfTrue="1" operator="equal">
      <formula>"No Date Recorded"</formula>
    </cfRule>
  </conditionalFormatting>
  <conditionalFormatting sqref="I21">
    <cfRule type="cellIs" dxfId="37" priority="12" stopIfTrue="1" operator="equal">
      <formula>"critical"</formula>
    </cfRule>
    <cfRule type="cellIs" dxfId="36" priority="16" stopIfTrue="1" operator="equal">
      <formula>"high"</formula>
    </cfRule>
    <cfRule type="cellIs" dxfId="35" priority="17" stopIfTrue="1" operator="equal">
      <formula>"medium"</formula>
    </cfRule>
    <cfRule type="cellIs" dxfId="34" priority="18" stopIfTrue="1" operator="equal">
      <formula>"low"</formula>
    </cfRule>
  </conditionalFormatting>
  <conditionalFormatting sqref="M21">
    <cfRule type="cellIs" dxfId="33" priority="11" stopIfTrue="1" operator="equal">
      <formula>"On Track"</formula>
    </cfRule>
    <cfRule type="cellIs" dxfId="32" priority="13" stopIfTrue="1" operator="equal">
      <formula>"At risk"</formula>
    </cfRule>
    <cfRule type="cellIs" dxfId="31" priority="14" stopIfTrue="1" operator="equal">
      <formula>"Overdue"</formula>
    </cfRule>
    <cfRule type="cellIs" dxfId="30" priority="15" stopIfTrue="1" operator="equal">
      <formula>"No Date Recorded"</formula>
    </cfRule>
  </conditionalFormatting>
  <conditionalFormatting sqref="I22">
    <cfRule type="cellIs" dxfId="29" priority="3" stopIfTrue="1" operator="equal">
      <formula>"critical"</formula>
    </cfRule>
    <cfRule type="cellIs" dxfId="28" priority="7" stopIfTrue="1" operator="equal">
      <formula>"high"</formula>
    </cfRule>
    <cfRule type="cellIs" dxfId="27" priority="8" stopIfTrue="1" operator="equal">
      <formula>"medium"</formula>
    </cfRule>
    <cfRule type="cellIs" dxfId="26" priority="9" stopIfTrue="1" operator="equal">
      <formula>"low"</formula>
    </cfRule>
  </conditionalFormatting>
  <conditionalFormatting sqref="M22">
    <cfRule type="cellIs" dxfId="25" priority="2" stopIfTrue="1" operator="equal">
      <formula>"On Track"</formula>
    </cfRule>
    <cfRule type="cellIs" dxfId="24" priority="4" stopIfTrue="1" operator="equal">
      <formula>"At risk"</formula>
    </cfRule>
    <cfRule type="cellIs" dxfId="23" priority="5" stopIfTrue="1" operator="equal">
      <formula>"Overdue"</formula>
    </cfRule>
    <cfRule type="cellIs" dxfId="22" priority="6" stopIfTrue="1" operator="equal">
      <formula>"No Date Recorded"</formula>
    </cfRule>
  </conditionalFormatting>
  <dataValidations count="13">
    <dataValidation allowBlank="1" showInputMessage="1" showErrorMessage="1" promptTitle="Issue Description and Effect" prompt="Enter a description of the issue and its effect" sqref="F1:H1"/>
    <dataValidation allowBlank="1" showInputMessage="1" showErrorMessage="1" promptTitle="Resolution Action Required" prompt="Describe the action that needs to be taken to resolve the issue" sqref="J1:L1"/>
    <dataValidation type="list" allowBlank="1" showErrorMessage="1" sqref="M2:M22">
      <formula1>resolution</formula1>
    </dataValidation>
    <dataValidation type="list" allowBlank="1" showErrorMessage="1" sqref="E2:E10 E19:E22 E12:E17">
      <formula1>Category</formula1>
    </dataValidation>
    <dataValidation allowBlank="1" showErrorMessage="1" sqref="F10 J10:K10 J13:L14 F13:F14 G3:H17 F3:F5 F2:H2 N2:O17 A2:B22 F19:H19 J2:L5 J19:L19 G21:G22 N19:O22 N18:P18"/>
    <dataValidation allowBlank="1" showInputMessage="1" showErrorMessage="1" promptTitle="Resolution Status" prompt="Select the option that best describes the status of the issue ffrom the drop down menu" sqref="M1:O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A1:B1"/>
    <dataValidation allowBlank="1" showInputMessage="1" showErrorMessage="1" promptTitle="Issue ID" prompt="Assign a unique issue ID number" sqref="D1:D17 D19:D22"/>
    <dataValidation type="list" allowBlank="1" showErrorMessage="1" sqref="I2:I22">
      <formula1>priority</formula1>
    </dataValidation>
    <dataValidation type="list" allowBlank="1" showErrorMessage="1" sqref="D18 C2:C22">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48" stopIfTrue="1" id="{A56A4065-BAA6-4833-8C4D-13B18163C9A9}">
            <xm:f>OR('Issue Register Open'!#REF!="Closed",'Issue Register Open'!#REF!="Deferred")</xm:f>
            <x14:dxf>
              <fill>
                <patternFill>
                  <bgColor indexed="22"/>
                </patternFill>
              </fill>
            </x14:dxf>
          </x14:cfRule>
          <xm:sqref>A13:B14</xm:sqref>
        </x14:conditionalFormatting>
        <x14:conditionalFormatting xmlns:xm="http://schemas.microsoft.com/office/excel/2006/main">
          <x14:cfRule type="expression" priority="139" stopIfTrue="1" id="{1A269CD0-DE8D-4DFD-9A9B-DC65F5D04B21}">
            <xm:f>OR('Issue Register Open'!#REF!="Closed",'Issue Register Open'!#REF!="Deferred")</xm:f>
            <x14:dxf>
              <fill>
                <patternFill>
                  <bgColor indexed="22"/>
                </patternFill>
              </fill>
            </x14:dxf>
          </x14:cfRule>
          <xm:sqref>A4:B4</xm:sqref>
        </x14:conditionalFormatting>
        <x14:conditionalFormatting xmlns:xm="http://schemas.microsoft.com/office/excel/2006/main">
          <x14:cfRule type="expression" priority="130" stopIfTrue="1" id="{F0DBF1C2-A691-402E-9534-FF84CBA7306D}">
            <xm:f>OR('Issue Register Open'!#REF!="Closed",'Issue Register Open'!#REF!="Deferred")</xm:f>
            <x14:dxf>
              <fill>
                <patternFill>
                  <bgColor indexed="22"/>
                </patternFill>
              </fill>
            </x14:dxf>
          </x14:cfRule>
          <xm:sqref>N4:O4</xm:sqref>
        </x14:conditionalFormatting>
        <x14:conditionalFormatting xmlns:xm="http://schemas.microsoft.com/office/excel/2006/main">
          <x14:cfRule type="expression" priority="129" stopIfTrue="1" id="{612B9A9B-939B-4AD4-A6CF-C54194525F46}">
            <xm:f>OR('Issue Register Open'!#REF!="Closed",'Issue Register Open'!#REF!="Deferred")</xm:f>
            <x14:dxf>
              <fill>
                <patternFill>
                  <bgColor indexed="22"/>
                </patternFill>
              </fill>
            </x14:dxf>
          </x14:cfRule>
          <xm:sqref>A15:B15</xm:sqref>
        </x14:conditionalFormatting>
        <x14:conditionalFormatting xmlns:xm="http://schemas.microsoft.com/office/excel/2006/main">
          <x14:cfRule type="expression" priority="120" stopIfTrue="1" id="{B55ADC22-71A0-4C80-8627-59B807224020}">
            <xm:f>OR('Issue Register Open'!#REF!="Closed",'Issue Register Open'!#REF!="Deferred")</xm:f>
            <x14:dxf>
              <fill>
                <patternFill>
                  <bgColor indexed="22"/>
                </patternFill>
              </fill>
            </x14:dxf>
          </x14:cfRule>
          <xm:sqref>N15:O15</xm:sqref>
        </x14:conditionalFormatting>
        <x14:conditionalFormatting xmlns:xm="http://schemas.microsoft.com/office/excel/2006/main">
          <x14:cfRule type="expression" priority="119" stopIfTrue="1" id="{6F076473-5CC7-45EC-A969-E9D0F756C16C}">
            <xm:f>OR('Issue Register Open'!#REF!="Closed",'Issue Register Open'!#REF!="Deferred")</xm:f>
            <x14:dxf>
              <fill>
                <patternFill>
                  <bgColor indexed="22"/>
                </patternFill>
              </fill>
            </x14:dxf>
          </x14:cfRule>
          <xm:sqref>A16:B16</xm:sqref>
        </x14:conditionalFormatting>
        <x14:conditionalFormatting xmlns:xm="http://schemas.microsoft.com/office/excel/2006/main">
          <x14:cfRule type="expression" priority="93" stopIfTrue="1" id="{2D9A5246-8678-4EB1-9C90-37AE13E0284D}">
            <xm:f>OR('Issue Register Open'!#REF!="Closed",'Issue Register Open'!#REF!="Deferred")</xm:f>
            <x14:dxf>
              <fill>
                <patternFill>
                  <bgColor indexed="22"/>
                </patternFill>
              </fill>
            </x14:dxf>
          </x14:cfRule>
          <xm:sqref>N16:O16</xm:sqref>
        </x14:conditionalFormatting>
        <x14:conditionalFormatting xmlns:xm="http://schemas.microsoft.com/office/excel/2006/main">
          <x14:cfRule type="expression" priority="87" stopIfTrue="1" id="{1646569B-EA0E-4A4E-9E4D-E638604AEBEC}">
            <xm:f>OR('Issue Register Open'!#REF!="Closed",'Issue Register Open'!#REF!="Deferred")</xm:f>
            <x14:dxf>
              <fill>
                <patternFill>
                  <bgColor indexed="22"/>
                </patternFill>
              </fill>
            </x14:dxf>
          </x14:cfRule>
          <xm:sqref>A17:B17</xm:sqref>
        </x14:conditionalFormatting>
        <x14:conditionalFormatting xmlns:xm="http://schemas.microsoft.com/office/excel/2006/main">
          <x14:cfRule type="expression" priority="62" stopIfTrue="1" id="{01838F81-0DB7-4624-A1C2-76C91986D4FD}">
            <xm:f>OR('Issue Register Open'!#REF!="Closed",'Issue Register Open'!#REF!="Deferred")</xm:f>
            <x14:dxf>
              <fill>
                <patternFill>
                  <bgColor indexed="22"/>
                </patternFill>
              </fill>
            </x14:dxf>
          </x14:cfRule>
          <xm:sqref>A18:B18</xm:sqref>
        </x14:conditionalFormatting>
        <x14:conditionalFormatting xmlns:xm="http://schemas.microsoft.com/office/excel/2006/main">
          <x14:cfRule type="expression" priority="49" stopIfTrue="1" id="{D1A0C916-A388-4A42-948C-D4AA9DB9AD97}">
            <xm:f>OR('Issue Register Open'!#REF!="Closed",'Issue Register Open'!#REF!="Deferred")</xm:f>
            <x14:dxf>
              <fill>
                <patternFill>
                  <bgColor indexed="22"/>
                </patternFill>
              </fill>
            </x14:dxf>
          </x14:cfRule>
          <xm:sqref>N18:O18</xm:sqref>
        </x14:conditionalFormatting>
        <x14:conditionalFormatting xmlns:xm="http://schemas.microsoft.com/office/excel/2006/main">
          <x14:cfRule type="expression" priority="48" stopIfTrue="1" id="{AD007427-34FA-40DA-B50E-EDC928018ADF}">
            <xm:f>OR('Issue Register Open'!#REF!="Closed",'Issue Register Open'!#REF!="Deferred")</xm:f>
            <x14:dxf>
              <fill>
                <patternFill>
                  <bgColor indexed="22"/>
                </patternFill>
              </fill>
            </x14:dxf>
          </x14:cfRule>
          <xm:sqref>N17:O17</xm:sqref>
        </x14:conditionalFormatting>
        <x14:conditionalFormatting xmlns:xm="http://schemas.microsoft.com/office/excel/2006/main">
          <x14:cfRule type="expression" priority="37" stopIfTrue="1" id="{9D18CFF5-C848-4142-B4CC-496E705F9912}">
            <xm:f>OR('Issue Register Open'!#REF!="Closed",'Issue Register Open'!#REF!="Deferred")</xm:f>
            <x14:dxf>
              <fill>
                <patternFill>
                  <bgColor indexed="22"/>
                </patternFill>
              </fill>
            </x14:dxf>
          </x14:cfRule>
          <xm:sqref>A19:B19</xm:sqref>
        </x14:conditionalFormatting>
        <x14:conditionalFormatting xmlns:xm="http://schemas.microsoft.com/office/excel/2006/main">
          <x14:cfRule type="expression" priority="28" stopIfTrue="1" id="{0D4719C7-A09E-4A6D-A944-95086E31CED0}">
            <xm:f>OR('Issue Register Open'!#REF!="Closed",'Issue Register Open'!#REF!="Deferred")</xm:f>
            <x14:dxf>
              <fill>
                <patternFill>
                  <bgColor indexed="22"/>
                </patternFill>
              </fill>
            </x14:dxf>
          </x14:cfRule>
          <xm:sqref>N19:O19</xm:sqref>
        </x14:conditionalFormatting>
        <x14:conditionalFormatting xmlns:xm="http://schemas.microsoft.com/office/excel/2006/main">
          <x14:cfRule type="expression" priority="19" stopIfTrue="1" id="{695AF2FF-9548-49E2-BD06-6AD10FA79BEF}">
            <xm:f>OR('Issue Register Open'!#REF!="Closed",'Issue Register Open'!#REF!="Deferred")</xm:f>
            <x14:dxf>
              <fill>
                <patternFill>
                  <bgColor indexed="22"/>
                </patternFill>
              </fill>
            </x14:dxf>
          </x14:cfRule>
          <xm:sqref>A20:B20</xm:sqref>
        </x14:conditionalFormatting>
        <x14:conditionalFormatting xmlns:xm="http://schemas.microsoft.com/office/excel/2006/main">
          <x14:cfRule type="expression" priority="10" stopIfTrue="1" id="{C7A333FD-1C84-4A26-B33C-8F619A60B66C}">
            <xm:f>OR('Issue Register Open'!#REF!="Closed",'Issue Register Open'!#REF!="Deferred")</xm:f>
            <x14:dxf>
              <fill>
                <patternFill>
                  <bgColor indexed="22"/>
                </patternFill>
              </fill>
            </x14:dxf>
          </x14:cfRule>
          <xm:sqref>A21:B21</xm:sqref>
        </x14:conditionalFormatting>
        <x14:conditionalFormatting xmlns:xm="http://schemas.microsoft.com/office/excel/2006/main">
          <x14:cfRule type="expression" priority="1" stopIfTrue="1" id="{9A382881-E8BF-4BC4-972D-6F354AFD0432}">
            <xm:f>OR('Issue Register Open'!#REF!="Closed",'Issue Register Open'!#REF!="Deferred")</xm:f>
            <x14:dxf>
              <fill>
                <patternFill>
                  <bgColor indexed="22"/>
                </patternFill>
              </fill>
            </x14:dxf>
          </x14:cfRule>
          <xm:sqref>A22:B22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pane ySplit="1" topLeftCell="A34" activePane="bottomLeft" state="frozen"/>
      <selection pane="bottomLeft" activeCell="C34" sqref="C34"/>
    </sheetView>
  </sheetViews>
  <sheetFormatPr defaultRowHeight="13.8" x14ac:dyDescent="0.2"/>
  <cols>
    <col min="1" max="1" width="13" style="30" customWidth="1"/>
    <col min="2" max="2" width="15" style="30" customWidth="1"/>
    <col min="3" max="3" width="30" style="30" customWidth="1"/>
    <col min="4" max="4" width="55.75" style="30" customWidth="1"/>
    <col min="5" max="5" width="51.125" style="30" customWidth="1"/>
    <col min="6" max="6" width="50.75" style="30" customWidth="1"/>
    <col min="7" max="7" width="20.75" style="30" customWidth="1"/>
    <col min="8" max="8" width="11.75" style="30" customWidth="1"/>
    <col min="9" max="9" width="16.75" style="30" customWidth="1"/>
  </cols>
  <sheetData>
    <row r="1" spans="1:9" x14ac:dyDescent="0.2">
      <c r="A1" s="4" t="s">
        <v>78</v>
      </c>
      <c r="B1" s="4" t="s">
        <v>79</v>
      </c>
      <c r="C1" s="4" t="s">
        <v>3</v>
      </c>
      <c r="D1" s="4" t="s">
        <v>80</v>
      </c>
      <c r="E1" s="4" t="s">
        <v>6</v>
      </c>
      <c r="F1" s="4" t="s">
        <v>8</v>
      </c>
      <c r="G1" s="4" t="s">
        <v>12</v>
      </c>
      <c r="H1" s="4" t="s">
        <v>81</v>
      </c>
      <c r="I1" s="25" t="s">
        <v>82</v>
      </c>
    </row>
    <row r="2" spans="1:9" ht="82.8" x14ac:dyDescent="0.2">
      <c r="A2" s="7" t="s">
        <v>83</v>
      </c>
      <c r="B2" s="26">
        <v>43223</v>
      </c>
      <c r="C2" s="7" t="s">
        <v>84</v>
      </c>
      <c r="D2" s="6" t="s">
        <v>85</v>
      </c>
      <c r="E2" s="6" t="s">
        <v>86</v>
      </c>
      <c r="F2" s="7" t="s">
        <v>87</v>
      </c>
      <c r="G2" s="10" t="s">
        <v>23</v>
      </c>
      <c r="H2" s="7" t="s">
        <v>35</v>
      </c>
      <c r="I2" s="11">
        <v>43223</v>
      </c>
    </row>
    <row r="3" spans="1:9" ht="138" x14ac:dyDescent="0.2">
      <c r="A3" s="7">
        <v>848559</v>
      </c>
      <c r="B3" s="26">
        <v>43237</v>
      </c>
      <c r="C3" s="7" t="s">
        <v>88</v>
      </c>
      <c r="D3" s="6" t="s">
        <v>89</v>
      </c>
      <c r="E3" s="6" t="s">
        <v>90</v>
      </c>
      <c r="F3" s="7" t="s">
        <v>91</v>
      </c>
      <c r="G3" s="10" t="s">
        <v>23</v>
      </c>
      <c r="H3" s="7" t="s">
        <v>35</v>
      </c>
      <c r="I3" s="11">
        <v>43237</v>
      </c>
    </row>
    <row r="4" spans="1:9" ht="220.8" x14ac:dyDescent="0.2">
      <c r="A4" s="7">
        <v>843903</v>
      </c>
      <c r="B4" s="26">
        <v>43255</v>
      </c>
      <c r="C4" s="7" t="s">
        <v>92</v>
      </c>
      <c r="D4" s="6" t="s">
        <v>93</v>
      </c>
      <c r="E4" s="6" t="s">
        <v>94</v>
      </c>
      <c r="F4" s="9" t="s">
        <v>95</v>
      </c>
      <c r="G4" s="10" t="s">
        <v>23</v>
      </c>
      <c r="H4" s="7" t="s">
        <v>35</v>
      </c>
      <c r="I4" s="11">
        <v>43256</v>
      </c>
    </row>
    <row r="5" spans="1:9" ht="151.80000000000001" x14ac:dyDescent="0.2">
      <c r="A5" s="7"/>
      <c r="B5" s="26">
        <v>43256</v>
      </c>
      <c r="C5" s="7" t="s">
        <v>96</v>
      </c>
      <c r="D5" s="6" t="s">
        <v>97</v>
      </c>
      <c r="E5" s="8" t="s">
        <v>98</v>
      </c>
      <c r="F5" s="8" t="s">
        <v>99</v>
      </c>
      <c r="G5" s="10" t="s">
        <v>23</v>
      </c>
      <c r="H5" s="7" t="s">
        <v>35</v>
      </c>
      <c r="I5" s="11">
        <v>43257</v>
      </c>
    </row>
    <row r="6" spans="1:9" ht="138" x14ac:dyDescent="0.2">
      <c r="A6" s="7" t="s">
        <v>100</v>
      </c>
      <c r="B6" s="26">
        <v>43259</v>
      </c>
      <c r="C6" s="7" t="s">
        <v>101</v>
      </c>
      <c r="D6" s="6" t="s">
        <v>102</v>
      </c>
      <c r="E6" s="6" t="s">
        <v>103</v>
      </c>
      <c r="F6" s="7" t="s">
        <v>104</v>
      </c>
      <c r="G6" s="10" t="s">
        <v>23</v>
      </c>
      <c r="H6" s="7" t="s">
        <v>35</v>
      </c>
      <c r="I6" s="11">
        <v>43261</v>
      </c>
    </row>
    <row r="7" spans="1:9" ht="181.8" x14ac:dyDescent="0.2">
      <c r="A7" s="7" t="s">
        <v>105</v>
      </c>
      <c r="B7" s="26">
        <v>43266</v>
      </c>
      <c r="C7" s="7" t="s">
        <v>84</v>
      </c>
      <c r="D7" s="6" t="s">
        <v>106</v>
      </c>
      <c r="E7" s="8" t="s">
        <v>107</v>
      </c>
      <c r="F7" s="27" t="s">
        <v>108</v>
      </c>
      <c r="G7" s="10" t="s">
        <v>23</v>
      </c>
      <c r="H7" s="7" t="s">
        <v>35</v>
      </c>
      <c r="I7" s="11">
        <v>43269</v>
      </c>
    </row>
    <row r="8" spans="1:9" ht="96.6" x14ac:dyDescent="0.2">
      <c r="A8" s="28">
        <v>865213</v>
      </c>
      <c r="B8" s="26">
        <v>43283</v>
      </c>
      <c r="C8" s="7" t="s">
        <v>109</v>
      </c>
      <c r="D8" s="16" t="s">
        <v>110</v>
      </c>
      <c r="E8" s="27" t="s">
        <v>111</v>
      </c>
      <c r="F8" s="27" t="s">
        <v>112</v>
      </c>
      <c r="G8" s="10" t="s">
        <v>113</v>
      </c>
      <c r="H8" s="7" t="s">
        <v>35</v>
      </c>
      <c r="I8" s="11">
        <v>43283</v>
      </c>
    </row>
    <row r="9" spans="1:9" ht="110.4" x14ac:dyDescent="0.2">
      <c r="A9" s="28"/>
      <c r="B9" s="26">
        <v>43285</v>
      </c>
      <c r="C9" s="12" t="s">
        <v>114</v>
      </c>
      <c r="D9" s="17" t="s">
        <v>115</v>
      </c>
      <c r="E9" s="27"/>
      <c r="F9" s="17" t="s">
        <v>116</v>
      </c>
      <c r="G9" s="10" t="s">
        <v>23</v>
      </c>
      <c r="H9" s="7" t="s">
        <v>35</v>
      </c>
      <c r="I9" s="11">
        <v>43286</v>
      </c>
    </row>
    <row r="10" spans="1:9" ht="41.4" x14ac:dyDescent="0.25">
      <c r="A10" s="28"/>
      <c r="B10" s="26">
        <v>43293</v>
      </c>
      <c r="C10" s="12" t="s">
        <v>117</v>
      </c>
      <c r="D10" s="29" t="s">
        <v>118</v>
      </c>
      <c r="E10" s="27"/>
      <c r="F10" s="17" t="s">
        <v>119</v>
      </c>
      <c r="G10" s="10" t="s">
        <v>23</v>
      </c>
      <c r="H10" s="7" t="s">
        <v>35</v>
      </c>
      <c r="I10" s="11">
        <v>43294</v>
      </c>
    </row>
    <row r="11" spans="1:9" ht="82.8" x14ac:dyDescent="0.2">
      <c r="A11" s="7">
        <v>873558</v>
      </c>
      <c r="B11" s="26">
        <v>43297</v>
      </c>
      <c r="C11" s="8" t="s">
        <v>120</v>
      </c>
      <c r="D11" s="8" t="s">
        <v>121</v>
      </c>
      <c r="E11" s="8" t="s">
        <v>122</v>
      </c>
      <c r="F11" s="8" t="s">
        <v>123</v>
      </c>
      <c r="G11" s="10" t="s">
        <v>23</v>
      </c>
      <c r="H11" s="7" t="s">
        <v>35</v>
      </c>
      <c r="I11" s="11">
        <v>43297</v>
      </c>
    </row>
    <row r="12" spans="1:9" ht="41.4" x14ac:dyDescent="0.2">
      <c r="A12" s="7">
        <v>874837</v>
      </c>
      <c r="B12" s="26">
        <v>43301</v>
      </c>
      <c r="C12" s="7" t="s">
        <v>124</v>
      </c>
      <c r="D12" s="8" t="s">
        <v>125</v>
      </c>
      <c r="E12" s="8" t="s">
        <v>126</v>
      </c>
      <c r="F12" s="8" t="s">
        <v>127</v>
      </c>
      <c r="G12" s="10" t="s">
        <v>23</v>
      </c>
      <c r="H12" s="7" t="s">
        <v>35</v>
      </c>
      <c r="I12" s="11">
        <v>43301</v>
      </c>
    </row>
    <row r="13" spans="1:9" ht="55.2" x14ac:dyDescent="0.2">
      <c r="A13" s="7">
        <v>884278</v>
      </c>
      <c r="B13" s="26">
        <v>43310</v>
      </c>
      <c r="C13" s="8" t="s">
        <v>151</v>
      </c>
      <c r="D13" s="8" t="s">
        <v>152</v>
      </c>
      <c r="E13" s="8" t="s">
        <v>153</v>
      </c>
      <c r="F13" s="8" t="s">
        <v>154</v>
      </c>
      <c r="G13" s="10" t="s">
        <v>23</v>
      </c>
      <c r="H13" s="7" t="s">
        <v>35</v>
      </c>
      <c r="I13" s="11">
        <v>43310</v>
      </c>
    </row>
    <row r="14" spans="1:9" s="53" customFormat="1" ht="41.4" x14ac:dyDescent="0.2">
      <c r="A14" s="46">
        <v>886370</v>
      </c>
      <c r="B14" s="47">
        <v>43317</v>
      </c>
      <c r="C14" s="48" t="s">
        <v>160</v>
      </c>
      <c r="D14" s="49" t="s">
        <v>161</v>
      </c>
      <c r="E14" s="48" t="s">
        <v>162</v>
      </c>
      <c r="F14" s="48" t="s">
        <v>163</v>
      </c>
      <c r="G14" s="50" t="s">
        <v>23</v>
      </c>
      <c r="H14" s="51" t="s">
        <v>35</v>
      </c>
      <c r="I14" s="52">
        <v>43317</v>
      </c>
    </row>
    <row r="15" spans="1:9" s="53" customFormat="1" ht="154.19999999999999" x14ac:dyDescent="0.2">
      <c r="A15" s="54">
        <v>888227</v>
      </c>
      <c r="B15" s="47">
        <v>43321</v>
      </c>
      <c r="C15" s="48" t="s">
        <v>166</v>
      </c>
      <c r="D15" s="55" t="s">
        <v>167</v>
      </c>
      <c r="E15" s="8" t="s">
        <v>186</v>
      </c>
      <c r="F15" s="27" t="s">
        <v>184</v>
      </c>
      <c r="G15" s="50" t="s">
        <v>23</v>
      </c>
      <c r="H15" s="51" t="s">
        <v>35</v>
      </c>
      <c r="I15" s="52">
        <v>43321</v>
      </c>
    </row>
    <row r="16" spans="1:9" s="53" customFormat="1" ht="151.80000000000001" x14ac:dyDescent="0.2">
      <c r="A16" s="46">
        <v>888227</v>
      </c>
      <c r="B16" s="47">
        <v>43322</v>
      </c>
      <c r="C16" s="48" t="s">
        <v>166</v>
      </c>
      <c r="D16" s="55" t="s">
        <v>168</v>
      </c>
      <c r="E16" s="8" t="s">
        <v>187</v>
      </c>
      <c r="F16" s="27" t="s">
        <v>189</v>
      </c>
      <c r="G16" s="50" t="s">
        <v>23</v>
      </c>
      <c r="H16" s="51" t="s">
        <v>35</v>
      </c>
      <c r="I16" s="52">
        <v>43322</v>
      </c>
    </row>
    <row r="17" spans="1:9" s="53" customFormat="1" ht="289.8" x14ac:dyDescent="0.2">
      <c r="A17" s="46">
        <v>888227</v>
      </c>
      <c r="B17" s="47">
        <v>43325</v>
      </c>
      <c r="C17" s="48" t="s">
        <v>166</v>
      </c>
      <c r="D17" s="55" t="s">
        <v>169</v>
      </c>
      <c r="E17" s="8" t="s">
        <v>188</v>
      </c>
      <c r="F17" s="56" t="s">
        <v>193</v>
      </c>
      <c r="G17" s="50" t="s">
        <v>23</v>
      </c>
      <c r="H17" s="51" t="s">
        <v>35</v>
      </c>
      <c r="I17" s="52">
        <v>43354</v>
      </c>
    </row>
    <row r="18" spans="1:9" s="53" customFormat="1" ht="55.2" x14ac:dyDescent="0.2">
      <c r="A18" s="46">
        <v>893054</v>
      </c>
      <c r="B18" s="47">
        <v>43336</v>
      </c>
      <c r="C18" s="48" t="s">
        <v>181</v>
      </c>
      <c r="D18" s="8" t="s">
        <v>180</v>
      </c>
      <c r="E18" s="8" t="s">
        <v>179</v>
      </c>
      <c r="F18" s="8" t="s">
        <v>185</v>
      </c>
      <c r="G18" s="50" t="s">
        <v>23</v>
      </c>
      <c r="H18" s="51" t="s">
        <v>136</v>
      </c>
      <c r="I18" s="52"/>
    </row>
    <row r="19" spans="1:9" s="53" customFormat="1" ht="66" customHeight="1" x14ac:dyDescent="0.2">
      <c r="A19" s="46">
        <v>896574</v>
      </c>
      <c r="B19" s="47">
        <v>43348</v>
      </c>
      <c r="C19" s="48" t="s">
        <v>191</v>
      </c>
      <c r="D19" s="8" t="s">
        <v>192</v>
      </c>
      <c r="E19" s="8"/>
      <c r="F19" s="8" t="s">
        <v>194</v>
      </c>
      <c r="G19" s="50" t="s">
        <v>23</v>
      </c>
      <c r="H19" s="51" t="s">
        <v>35</v>
      </c>
      <c r="I19" s="52" t="s">
        <v>195</v>
      </c>
    </row>
    <row r="20" spans="1:9" s="53" customFormat="1" ht="55.2" x14ac:dyDescent="0.2">
      <c r="A20" s="46">
        <v>899761</v>
      </c>
      <c r="B20" s="47">
        <v>43357</v>
      </c>
      <c r="C20" s="48" t="s">
        <v>207</v>
      </c>
      <c r="D20" s="8" t="s">
        <v>228</v>
      </c>
      <c r="E20" s="8" t="s">
        <v>208</v>
      </c>
      <c r="F20" s="8" t="s">
        <v>229</v>
      </c>
      <c r="G20" s="50" t="s">
        <v>23</v>
      </c>
      <c r="H20" s="51" t="s">
        <v>35</v>
      </c>
      <c r="I20" s="52">
        <v>43357</v>
      </c>
    </row>
    <row r="21" spans="1:9" s="53" customFormat="1" ht="41.4" x14ac:dyDescent="0.2">
      <c r="A21" s="46">
        <v>907330</v>
      </c>
      <c r="B21" s="47">
        <v>43377</v>
      </c>
      <c r="C21" s="48" t="s">
        <v>216</v>
      </c>
      <c r="D21" s="8" t="s">
        <v>217</v>
      </c>
      <c r="E21" s="8" t="s">
        <v>218</v>
      </c>
      <c r="F21" s="8" t="s">
        <v>219</v>
      </c>
      <c r="G21" s="50" t="s">
        <v>23</v>
      </c>
      <c r="H21" s="51" t="s">
        <v>35</v>
      </c>
      <c r="I21" s="52">
        <v>43377</v>
      </c>
    </row>
    <row r="22" spans="1:9" s="53" customFormat="1" ht="27.6" x14ac:dyDescent="0.2">
      <c r="A22" s="82" t="s">
        <v>279</v>
      </c>
      <c r="B22" s="47">
        <v>43381</v>
      </c>
      <c r="C22" s="8" t="s">
        <v>280</v>
      </c>
      <c r="D22" s="8" t="s">
        <v>282</v>
      </c>
      <c r="E22" s="8" t="s">
        <v>281</v>
      </c>
      <c r="F22" s="8" t="s">
        <v>283</v>
      </c>
      <c r="G22" s="50" t="s">
        <v>284</v>
      </c>
      <c r="H22" s="51" t="s">
        <v>35</v>
      </c>
      <c r="I22" s="52">
        <v>43391</v>
      </c>
    </row>
    <row r="23" spans="1:9" s="53" customFormat="1" ht="96.6" x14ac:dyDescent="0.2">
      <c r="A23" s="46">
        <v>911345</v>
      </c>
      <c r="B23" s="47">
        <v>43382</v>
      </c>
      <c r="C23" s="8" t="s">
        <v>230</v>
      </c>
      <c r="D23" s="77" t="s">
        <v>231</v>
      </c>
      <c r="E23" s="8" t="s">
        <v>232</v>
      </c>
      <c r="F23" s="8" t="s">
        <v>277</v>
      </c>
      <c r="G23" s="50" t="s">
        <v>23</v>
      </c>
      <c r="H23" s="51" t="s">
        <v>35</v>
      </c>
      <c r="I23" s="52">
        <v>43404</v>
      </c>
    </row>
    <row r="24" spans="1:9" s="53" customFormat="1" ht="138" x14ac:dyDescent="0.2">
      <c r="A24" s="46">
        <v>911345</v>
      </c>
      <c r="B24" s="47">
        <v>43382</v>
      </c>
      <c r="C24" s="8" t="s">
        <v>234</v>
      </c>
      <c r="D24" s="77" t="s">
        <v>233</v>
      </c>
      <c r="E24" s="8" t="s">
        <v>232</v>
      </c>
      <c r="F24" s="8" t="s">
        <v>278</v>
      </c>
      <c r="G24" s="50" t="s">
        <v>23</v>
      </c>
      <c r="H24" s="51" t="s">
        <v>35</v>
      </c>
      <c r="I24" s="52">
        <v>43404</v>
      </c>
    </row>
    <row r="25" spans="1:9" s="79" customFormat="1" ht="124.2" x14ac:dyDescent="0.2">
      <c r="A25" s="46">
        <v>907423</v>
      </c>
      <c r="B25" s="47">
        <v>43395</v>
      </c>
      <c r="C25" s="48" t="s">
        <v>255</v>
      </c>
      <c r="D25" s="80" t="s">
        <v>252</v>
      </c>
      <c r="E25" s="48" t="s">
        <v>253</v>
      </c>
      <c r="F25" s="81" t="s">
        <v>254</v>
      </c>
      <c r="G25" s="50" t="s">
        <v>23</v>
      </c>
      <c r="H25" s="51" t="s">
        <v>35</v>
      </c>
      <c r="I25" s="52">
        <v>43404</v>
      </c>
    </row>
    <row r="26" spans="1:9" s="79" customFormat="1" ht="41.4" x14ac:dyDescent="0.2">
      <c r="A26" s="82">
        <v>923446</v>
      </c>
      <c r="B26" s="47">
        <v>43401</v>
      </c>
      <c r="C26" s="48" t="s">
        <v>285</v>
      </c>
      <c r="D26" s="80" t="s">
        <v>286</v>
      </c>
      <c r="E26" s="48" t="s">
        <v>287</v>
      </c>
      <c r="F26" s="81" t="s">
        <v>288</v>
      </c>
      <c r="G26" s="50" t="s">
        <v>284</v>
      </c>
      <c r="H26" s="51" t="s">
        <v>35</v>
      </c>
      <c r="I26" s="52">
        <v>43406</v>
      </c>
    </row>
    <row r="27" spans="1:9" s="78" customFormat="1" ht="69" x14ac:dyDescent="0.25">
      <c r="A27" s="82">
        <v>922156</v>
      </c>
      <c r="B27" s="47">
        <v>43401</v>
      </c>
      <c r="C27" s="83" t="s">
        <v>263</v>
      </c>
      <c r="D27" s="84" t="s">
        <v>264</v>
      </c>
      <c r="E27" s="84" t="s">
        <v>258</v>
      </c>
      <c r="F27" s="48" t="s">
        <v>256</v>
      </c>
      <c r="G27" s="85" t="s">
        <v>257</v>
      </c>
      <c r="H27" s="51" t="s">
        <v>35</v>
      </c>
      <c r="I27" s="52">
        <v>43402</v>
      </c>
    </row>
    <row r="28" spans="1:9" s="78" customFormat="1" ht="69" x14ac:dyDescent="0.25">
      <c r="A28" s="82">
        <v>922161</v>
      </c>
      <c r="B28" s="47">
        <v>43402</v>
      </c>
      <c r="C28" s="83" t="s">
        <v>259</v>
      </c>
      <c r="D28" s="83" t="s">
        <v>261</v>
      </c>
      <c r="E28" s="86" t="s">
        <v>260</v>
      </c>
      <c r="F28" s="48" t="s">
        <v>262</v>
      </c>
      <c r="G28" s="85" t="s">
        <v>257</v>
      </c>
      <c r="H28" s="51" t="s">
        <v>35</v>
      </c>
      <c r="I28" s="52">
        <v>43402</v>
      </c>
    </row>
    <row r="29" spans="1:9" s="78" customFormat="1" ht="151.80000000000001" x14ac:dyDescent="0.25">
      <c r="A29" s="82">
        <v>936152</v>
      </c>
      <c r="B29" s="47">
        <v>43434</v>
      </c>
      <c r="C29" s="83" t="s">
        <v>306</v>
      </c>
      <c r="D29" s="83" t="s">
        <v>307</v>
      </c>
      <c r="E29" s="105" t="s">
        <v>308</v>
      </c>
      <c r="F29" s="51" t="s">
        <v>309</v>
      </c>
      <c r="G29" s="85" t="s">
        <v>257</v>
      </c>
      <c r="H29" s="51" t="s">
        <v>35</v>
      </c>
      <c r="I29" s="52">
        <v>43434</v>
      </c>
    </row>
    <row r="30" spans="1:9" s="78" customFormat="1" ht="55.95" customHeight="1" x14ac:dyDescent="0.25">
      <c r="A30" s="123">
        <v>937188</v>
      </c>
      <c r="B30" s="26">
        <v>43437.178472222222</v>
      </c>
      <c r="C30" s="112" t="s">
        <v>329</v>
      </c>
      <c r="D30" s="112" t="s">
        <v>334</v>
      </c>
      <c r="E30" s="112" t="s">
        <v>330</v>
      </c>
      <c r="F30" s="112" t="s">
        <v>331</v>
      </c>
      <c r="G30" s="58" t="s">
        <v>332</v>
      </c>
      <c r="H30" s="60" t="s">
        <v>35</v>
      </c>
      <c r="I30" s="11">
        <v>43437.247916666667</v>
      </c>
    </row>
    <row r="31" spans="1:9" s="78" customFormat="1" ht="55.2" x14ac:dyDescent="0.25">
      <c r="A31" s="123">
        <v>938847</v>
      </c>
      <c r="B31" s="26">
        <v>43442</v>
      </c>
      <c r="C31" s="112" t="s">
        <v>335</v>
      </c>
      <c r="D31" s="112" t="s">
        <v>336</v>
      </c>
      <c r="E31" s="124" t="s">
        <v>337</v>
      </c>
      <c r="F31" s="60" t="s">
        <v>338</v>
      </c>
      <c r="G31" s="58" t="s">
        <v>339</v>
      </c>
      <c r="H31" s="60" t="s">
        <v>35</v>
      </c>
      <c r="I31" s="11">
        <v>43443</v>
      </c>
    </row>
    <row r="32" spans="1:9" s="78" customFormat="1" ht="41.4" x14ac:dyDescent="0.25">
      <c r="A32" s="123">
        <v>945238</v>
      </c>
      <c r="B32" s="26">
        <v>43465</v>
      </c>
      <c r="C32" s="131" t="s">
        <v>345</v>
      </c>
      <c r="D32" s="131" t="s">
        <v>344</v>
      </c>
      <c r="E32" s="131" t="s">
        <v>343</v>
      </c>
      <c r="F32" s="60" t="s">
        <v>342</v>
      </c>
      <c r="G32" s="58" t="s">
        <v>332</v>
      </c>
      <c r="H32" s="60" t="s">
        <v>35</v>
      </c>
      <c r="I32" s="11">
        <v>43465</v>
      </c>
    </row>
    <row r="33" spans="1:9" s="78" customFormat="1" ht="317.39999999999998" x14ac:dyDescent="0.25">
      <c r="A33" s="123">
        <v>947237</v>
      </c>
      <c r="B33" s="26">
        <v>43472</v>
      </c>
      <c r="C33" s="149" t="s">
        <v>357</v>
      </c>
      <c r="D33" s="108" t="s">
        <v>358</v>
      </c>
      <c r="E33" s="8" t="s">
        <v>359</v>
      </c>
      <c r="F33" s="140" t="s">
        <v>384</v>
      </c>
      <c r="G33" s="58" t="s">
        <v>23</v>
      </c>
      <c r="H33" s="60" t="s">
        <v>35</v>
      </c>
      <c r="I33" s="11">
        <v>43489</v>
      </c>
    </row>
    <row r="34" spans="1:9" s="78" customFormat="1" ht="55.2" x14ac:dyDescent="0.25">
      <c r="A34" s="123">
        <v>950723</v>
      </c>
      <c r="B34" s="26">
        <v>43119</v>
      </c>
      <c r="C34" s="149" t="s">
        <v>345</v>
      </c>
      <c r="D34" s="149" t="s">
        <v>381</v>
      </c>
      <c r="E34" s="149" t="s">
        <v>383</v>
      </c>
      <c r="F34" s="140" t="s">
        <v>382</v>
      </c>
      <c r="G34" s="58" t="s">
        <v>23</v>
      </c>
      <c r="H34" s="60" t="s">
        <v>136</v>
      </c>
      <c r="I34" s="11"/>
    </row>
    <row r="35" spans="1:9" s="78" customFormat="1" ht="345" x14ac:dyDescent="0.25">
      <c r="A35" s="123">
        <v>950723</v>
      </c>
      <c r="B35" s="26">
        <v>43488</v>
      </c>
      <c r="C35" s="113" t="s">
        <v>388</v>
      </c>
      <c r="D35" s="149" t="s">
        <v>385</v>
      </c>
      <c r="E35" s="16" t="s">
        <v>386</v>
      </c>
      <c r="F35" s="140" t="s">
        <v>387</v>
      </c>
      <c r="G35" s="58" t="s">
        <v>23</v>
      </c>
      <c r="H35" s="60" t="s">
        <v>35</v>
      </c>
      <c r="I35" s="11">
        <v>43488</v>
      </c>
    </row>
    <row r="36" spans="1:9" x14ac:dyDescent="0.2">
      <c r="A36" s="136" t="s">
        <v>77</v>
      </c>
      <c r="B36" s="137"/>
      <c r="C36" s="138"/>
      <c r="D36" s="139"/>
      <c r="E36" s="139"/>
      <c r="F36" s="135"/>
      <c r="G36" s="139"/>
      <c r="H36" s="139"/>
      <c r="I36" s="139"/>
    </row>
    <row r="37" spans="1:9" x14ac:dyDescent="0.2">
      <c r="F37" s="135"/>
    </row>
    <row r="38" spans="1:9" x14ac:dyDescent="0.2">
      <c r="F38" s="135"/>
    </row>
    <row r="39" spans="1:9" x14ac:dyDescent="0.2">
      <c r="D39" s="74" t="s">
        <v>14</v>
      </c>
      <c r="F39" s="135"/>
    </row>
    <row r="40" spans="1:9" x14ac:dyDescent="0.2">
      <c r="D40" s="75"/>
      <c r="F40" s="135"/>
    </row>
    <row r="41" spans="1:9" x14ac:dyDescent="0.25">
      <c r="D41" s="76" t="s">
        <v>14</v>
      </c>
    </row>
    <row r="42" spans="1:9" x14ac:dyDescent="0.2">
      <c r="D42" s="72" t="s">
        <v>14</v>
      </c>
    </row>
    <row r="43" spans="1:9" x14ac:dyDescent="0.2">
      <c r="D43" s="72"/>
    </row>
    <row r="44" spans="1:9" x14ac:dyDescent="0.2">
      <c r="D44" s="73" t="s">
        <v>14</v>
      </c>
    </row>
    <row r="45" spans="1:9" x14ac:dyDescent="0.2">
      <c r="D45" s="73" t="s">
        <v>14</v>
      </c>
    </row>
    <row r="46" spans="1:9" x14ac:dyDescent="0.2">
      <c r="D46" s="72"/>
    </row>
    <row r="47" spans="1:9" x14ac:dyDescent="0.2">
      <c r="D47" s="72" t="s">
        <v>14</v>
      </c>
    </row>
    <row r="48" spans="1:9" x14ac:dyDescent="0.2">
      <c r="D48" s="72"/>
    </row>
    <row r="49" spans="4:4" x14ac:dyDescent="0.2">
      <c r="D49" s="71" t="s">
        <v>14</v>
      </c>
    </row>
    <row r="50" spans="4:4" x14ac:dyDescent="0.2">
      <c r="D50" s="72"/>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80" zoomScaleNormal="80" workbookViewId="0">
      <pane ySplit="1" topLeftCell="A10" activePane="bottomLeft" state="frozen"/>
      <selection activeCell="B19" sqref="B19"/>
      <selection pane="bottomLeft" activeCell="A10" sqref="A10"/>
    </sheetView>
  </sheetViews>
  <sheetFormatPr defaultRowHeight="11.4" x14ac:dyDescent="0.2"/>
  <cols>
    <col min="1" max="1" width="11.25" style="120" customWidth="1"/>
    <col min="2" max="2" width="53.625" style="53" bestFit="1" customWidth="1"/>
    <col min="3" max="3" width="13" style="120" customWidth="1"/>
    <col min="4" max="4" width="21" style="53" customWidth="1"/>
    <col min="5" max="5" width="10.75" style="79" customWidth="1"/>
    <col min="6" max="6" width="18" style="120" customWidth="1"/>
    <col min="7" max="7" width="23" style="121" bestFit="1" customWidth="1"/>
    <col min="8" max="8" width="23" style="122" bestFit="1" customWidth="1"/>
    <col min="9" max="9" width="14" style="120" customWidth="1"/>
    <col min="10" max="10" width="26.25" style="53" customWidth="1"/>
    <col min="11" max="11" width="61.375" style="53" customWidth="1"/>
    <col min="12" max="13" width="11" style="120" customWidth="1"/>
    <col min="14" max="14" width="15" style="53" customWidth="1"/>
  </cols>
  <sheetData>
    <row r="1" spans="1:14" ht="53.4" customHeight="1" x14ac:dyDescent="0.2">
      <c r="A1" s="115" t="s">
        <v>128</v>
      </c>
      <c r="B1" s="115" t="s">
        <v>129</v>
      </c>
      <c r="C1" s="115" t="s">
        <v>130</v>
      </c>
      <c r="D1" s="115" t="s">
        <v>131</v>
      </c>
      <c r="E1" s="115" t="s">
        <v>250</v>
      </c>
      <c r="F1" s="115" t="s">
        <v>132</v>
      </c>
      <c r="G1" s="116" t="s">
        <v>221</v>
      </c>
      <c r="H1" s="115" t="s">
        <v>220</v>
      </c>
      <c r="I1" s="115" t="s">
        <v>205</v>
      </c>
      <c r="J1" s="115" t="s">
        <v>251</v>
      </c>
      <c r="K1" s="115" t="s">
        <v>445</v>
      </c>
      <c r="L1" s="115" t="s">
        <v>81</v>
      </c>
      <c r="M1" s="115" t="s">
        <v>206</v>
      </c>
      <c r="N1" s="115" t="s">
        <v>133</v>
      </c>
    </row>
    <row r="2" spans="1:14" ht="111" customHeight="1" x14ac:dyDescent="0.2">
      <c r="A2" s="117">
        <v>1052</v>
      </c>
      <c r="B2" s="118" t="s">
        <v>146</v>
      </c>
      <c r="C2" s="117" t="s">
        <v>292</v>
      </c>
      <c r="D2" s="118" t="s">
        <v>141</v>
      </c>
      <c r="E2" s="113" t="s">
        <v>18</v>
      </c>
      <c r="F2" s="119" t="s">
        <v>389</v>
      </c>
      <c r="G2" s="162" t="s">
        <v>407</v>
      </c>
      <c r="H2" s="162" t="s">
        <v>407</v>
      </c>
      <c r="I2" s="113" t="s">
        <v>204</v>
      </c>
      <c r="J2" s="118" t="s">
        <v>14</v>
      </c>
      <c r="K2" s="55" t="s">
        <v>419</v>
      </c>
      <c r="L2" s="113" t="s">
        <v>136</v>
      </c>
      <c r="M2" s="113" t="s">
        <v>204</v>
      </c>
      <c r="N2" s="114">
        <v>43446</v>
      </c>
    </row>
    <row r="3" spans="1:14" ht="128.4" customHeight="1" x14ac:dyDescent="0.2">
      <c r="A3" s="117">
        <v>1045</v>
      </c>
      <c r="B3" s="16" t="s">
        <v>150</v>
      </c>
      <c r="C3" s="117">
        <v>1260</v>
      </c>
      <c r="D3" s="118" t="s">
        <v>141</v>
      </c>
      <c r="E3" s="113" t="s">
        <v>295</v>
      </c>
      <c r="F3" s="119" t="s">
        <v>236</v>
      </c>
      <c r="G3" s="119" t="s">
        <v>379</v>
      </c>
      <c r="H3" s="162" t="s">
        <v>407</v>
      </c>
      <c r="I3" s="113" t="s">
        <v>204</v>
      </c>
      <c r="J3" s="118" t="s">
        <v>14</v>
      </c>
      <c r="K3" s="55" t="s">
        <v>420</v>
      </c>
      <c r="L3" s="113" t="s">
        <v>136</v>
      </c>
      <c r="M3" s="113" t="s">
        <v>204</v>
      </c>
      <c r="N3" s="114">
        <v>43446</v>
      </c>
    </row>
    <row r="4" spans="1:14" ht="110.4" x14ac:dyDescent="0.2">
      <c r="A4" s="117">
        <v>863</v>
      </c>
      <c r="B4" s="118" t="s">
        <v>409</v>
      </c>
      <c r="C4" s="113" t="s">
        <v>66</v>
      </c>
      <c r="D4" s="118" t="s">
        <v>141</v>
      </c>
      <c r="E4" s="113" t="s">
        <v>72</v>
      </c>
      <c r="F4" s="119" t="s">
        <v>209</v>
      </c>
      <c r="G4" s="119" t="s">
        <v>380</v>
      </c>
      <c r="H4" s="119" t="s">
        <v>380</v>
      </c>
      <c r="I4" s="113" t="s">
        <v>204</v>
      </c>
      <c r="J4" s="118" t="s">
        <v>14</v>
      </c>
      <c r="K4" s="119" t="s">
        <v>444</v>
      </c>
      <c r="L4" s="113" t="s">
        <v>136</v>
      </c>
      <c r="M4" s="113" t="s">
        <v>200</v>
      </c>
      <c r="N4" s="119"/>
    </row>
    <row r="5" spans="1:14" ht="168.6" customHeight="1" x14ac:dyDescent="0.2">
      <c r="A5" s="113" t="s">
        <v>176</v>
      </c>
      <c r="B5" s="16" t="s">
        <v>304</v>
      </c>
      <c r="C5" s="113" t="s">
        <v>305</v>
      </c>
      <c r="D5" s="118" t="s">
        <v>141</v>
      </c>
      <c r="E5" s="113" t="s">
        <v>18</v>
      </c>
      <c r="F5" s="55" t="s">
        <v>327</v>
      </c>
      <c r="G5" s="119" t="s">
        <v>380</v>
      </c>
      <c r="H5" s="119" t="s">
        <v>380</v>
      </c>
      <c r="I5" s="113" t="s">
        <v>200</v>
      </c>
      <c r="J5" s="118" t="s">
        <v>202</v>
      </c>
      <c r="K5" s="55" t="s">
        <v>421</v>
      </c>
      <c r="L5" s="113" t="s">
        <v>136</v>
      </c>
      <c r="M5" s="113" t="s">
        <v>204</v>
      </c>
      <c r="N5" s="114">
        <v>43446</v>
      </c>
    </row>
    <row r="6" spans="1:14" ht="171" customHeight="1" x14ac:dyDescent="0.2">
      <c r="A6" s="117">
        <v>1122</v>
      </c>
      <c r="B6" s="118" t="s">
        <v>289</v>
      </c>
      <c r="C6" s="113" t="s">
        <v>243</v>
      </c>
      <c r="D6" s="118" t="s">
        <v>141</v>
      </c>
      <c r="E6" s="113" t="s">
        <v>72</v>
      </c>
      <c r="F6" s="55" t="s">
        <v>390</v>
      </c>
      <c r="G6" s="119" t="s">
        <v>380</v>
      </c>
      <c r="H6" s="119" t="s">
        <v>380</v>
      </c>
      <c r="I6" s="113" t="s">
        <v>200</v>
      </c>
      <c r="J6" s="118" t="s">
        <v>202</v>
      </c>
      <c r="K6" s="55" t="s">
        <v>446</v>
      </c>
      <c r="L6" s="113" t="s">
        <v>136</v>
      </c>
      <c r="M6" s="113" t="s">
        <v>204</v>
      </c>
      <c r="N6" s="114">
        <v>43446</v>
      </c>
    </row>
    <row r="7" spans="1:14" ht="110.25" customHeight="1" x14ac:dyDescent="0.2">
      <c r="A7" s="117">
        <v>1125</v>
      </c>
      <c r="B7" s="55" t="s">
        <v>410</v>
      </c>
      <c r="C7" s="117">
        <v>923</v>
      </c>
      <c r="D7" s="113" t="s">
        <v>141</v>
      </c>
      <c r="E7" s="113" t="s">
        <v>72</v>
      </c>
      <c r="F7" s="119" t="s">
        <v>418</v>
      </c>
      <c r="G7" s="162" t="s">
        <v>407</v>
      </c>
      <c r="H7" s="162" t="s">
        <v>407</v>
      </c>
      <c r="I7" s="113" t="s">
        <v>204</v>
      </c>
      <c r="J7" s="113" t="s">
        <v>202</v>
      </c>
      <c r="K7" s="55" t="s">
        <v>420</v>
      </c>
      <c r="L7" s="113" t="s">
        <v>136</v>
      </c>
      <c r="M7" s="113" t="s">
        <v>204</v>
      </c>
      <c r="N7" s="114">
        <v>43446</v>
      </c>
    </row>
    <row r="8" spans="1:14" ht="117.6" customHeight="1" x14ac:dyDescent="0.2">
      <c r="A8" s="117">
        <v>1089</v>
      </c>
      <c r="B8" s="55" t="s">
        <v>303</v>
      </c>
      <c r="C8" s="113" t="s">
        <v>360</v>
      </c>
      <c r="D8" s="113" t="s">
        <v>141</v>
      </c>
      <c r="E8" s="113" t="s">
        <v>27</v>
      </c>
      <c r="F8" s="119" t="s">
        <v>391</v>
      </c>
      <c r="G8" s="119" t="s">
        <v>380</v>
      </c>
      <c r="H8" s="119" t="s">
        <v>380</v>
      </c>
      <c r="I8" s="113" t="s">
        <v>200</v>
      </c>
      <c r="J8" s="113" t="s">
        <v>202</v>
      </c>
      <c r="K8" s="119" t="s">
        <v>447</v>
      </c>
      <c r="L8" s="113" t="s">
        <v>136</v>
      </c>
      <c r="M8" s="113" t="s">
        <v>204</v>
      </c>
      <c r="N8" s="114">
        <v>43446</v>
      </c>
    </row>
    <row r="9" spans="1:14" ht="82.8" x14ac:dyDescent="0.2">
      <c r="A9" s="117" t="s">
        <v>301</v>
      </c>
      <c r="B9" s="55" t="s">
        <v>422</v>
      </c>
      <c r="C9" s="113" t="s">
        <v>302</v>
      </c>
      <c r="D9" s="113" t="s">
        <v>141</v>
      </c>
      <c r="E9" s="113" t="s">
        <v>328</v>
      </c>
      <c r="F9" s="119">
        <v>43617</v>
      </c>
      <c r="G9" s="119" t="s">
        <v>380</v>
      </c>
      <c r="H9" s="119" t="s">
        <v>380</v>
      </c>
      <c r="I9" s="113" t="s">
        <v>204</v>
      </c>
      <c r="J9" s="113"/>
      <c r="K9" s="55" t="s">
        <v>448</v>
      </c>
      <c r="L9" s="113" t="s">
        <v>136</v>
      </c>
      <c r="M9" s="113" t="s">
        <v>204</v>
      </c>
      <c r="N9" s="114">
        <v>43446</v>
      </c>
    </row>
    <row r="10" spans="1:14" ht="69" x14ac:dyDescent="0.2">
      <c r="A10" s="117">
        <v>1073</v>
      </c>
      <c r="B10" s="113" t="s">
        <v>411</v>
      </c>
      <c r="C10" s="113" t="s">
        <v>66</v>
      </c>
      <c r="D10" s="113" t="s">
        <v>141</v>
      </c>
      <c r="E10" s="113" t="s">
        <v>18</v>
      </c>
      <c r="F10" s="119">
        <v>43516</v>
      </c>
      <c r="G10" s="113" t="s">
        <v>66</v>
      </c>
      <c r="H10" s="113" t="s">
        <v>66</v>
      </c>
      <c r="I10" s="113" t="s">
        <v>200</v>
      </c>
      <c r="J10" s="113" t="s">
        <v>202</v>
      </c>
      <c r="K10" s="113" t="s">
        <v>412</v>
      </c>
      <c r="L10" s="113" t="s">
        <v>136</v>
      </c>
      <c r="M10" s="113" t="s">
        <v>200</v>
      </c>
      <c r="N10" s="114"/>
    </row>
    <row r="11" spans="1:14" ht="106.5" customHeight="1" x14ac:dyDescent="0.2">
      <c r="A11" s="117">
        <v>1265</v>
      </c>
      <c r="B11" s="113" t="s">
        <v>413</v>
      </c>
      <c r="C11" s="113" t="s">
        <v>66</v>
      </c>
      <c r="D11" s="113" t="s">
        <v>141</v>
      </c>
      <c r="E11" s="113" t="s">
        <v>328</v>
      </c>
      <c r="F11" s="119" t="s">
        <v>66</v>
      </c>
      <c r="G11" s="119" t="s">
        <v>66</v>
      </c>
      <c r="H11" s="119" t="s">
        <v>66</v>
      </c>
      <c r="I11" s="113" t="s">
        <v>200</v>
      </c>
      <c r="J11" s="113" t="s">
        <v>202</v>
      </c>
      <c r="K11" s="113" t="s">
        <v>414</v>
      </c>
      <c r="L11" s="113" t="s">
        <v>136</v>
      </c>
      <c r="M11" s="113" t="s">
        <v>200</v>
      </c>
      <c r="N11" s="152"/>
    </row>
    <row r="12" spans="1:14" ht="69" x14ac:dyDescent="0.2">
      <c r="A12" s="117">
        <v>1266</v>
      </c>
      <c r="B12" s="113" t="s">
        <v>423</v>
      </c>
      <c r="C12" s="118">
        <v>194</v>
      </c>
      <c r="D12" s="113" t="s">
        <v>141</v>
      </c>
      <c r="E12" s="113" t="s">
        <v>18</v>
      </c>
      <c r="F12" s="119" t="s">
        <v>66</v>
      </c>
      <c r="G12" s="119" t="s">
        <v>66</v>
      </c>
      <c r="H12" s="119" t="s">
        <v>66</v>
      </c>
      <c r="I12" s="113" t="s">
        <v>200</v>
      </c>
      <c r="J12" s="113" t="s">
        <v>202</v>
      </c>
      <c r="K12" s="113" t="s">
        <v>414</v>
      </c>
      <c r="L12" s="113" t="s">
        <v>136</v>
      </c>
      <c r="M12" s="113" t="s">
        <v>200</v>
      </c>
      <c r="N12" s="152"/>
    </row>
    <row r="13" spans="1:14" ht="69" x14ac:dyDescent="0.2">
      <c r="A13" s="117">
        <v>1247</v>
      </c>
      <c r="B13" s="113" t="s">
        <v>415</v>
      </c>
      <c r="C13" s="113" t="s">
        <v>66</v>
      </c>
      <c r="D13" s="113" t="s">
        <v>141</v>
      </c>
      <c r="E13" s="113" t="s">
        <v>328</v>
      </c>
      <c r="F13" s="119">
        <v>43557</v>
      </c>
      <c r="G13" s="119" t="s">
        <v>66</v>
      </c>
      <c r="H13" s="119" t="s">
        <v>66</v>
      </c>
      <c r="I13" s="113" t="s">
        <v>204</v>
      </c>
      <c r="J13" s="113" t="s">
        <v>14</v>
      </c>
      <c r="K13" s="113" t="s">
        <v>414</v>
      </c>
      <c r="L13" s="113" t="s">
        <v>136</v>
      </c>
      <c r="M13" s="113" t="s">
        <v>200</v>
      </c>
      <c r="N13" s="114"/>
    </row>
  </sheetData>
  <autoFilter ref="A1:N8"/>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85" zoomScaleNormal="85" workbookViewId="0">
      <selection activeCell="B9" sqref="B9"/>
    </sheetView>
  </sheetViews>
  <sheetFormatPr defaultRowHeight="11.4" x14ac:dyDescent="0.2"/>
  <cols>
    <col min="1" max="1" width="11.25" style="159" customWidth="1"/>
    <col min="2" max="2" width="80.375" customWidth="1"/>
    <col min="3" max="3" width="13" style="159" customWidth="1"/>
    <col min="4" max="4" width="21" customWidth="1"/>
    <col min="5" max="5" width="14.25" customWidth="1"/>
    <col min="6" max="6" width="24.75" style="64" customWidth="1"/>
    <col min="7" max="7" width="18.375" style="65" customWidth="1"/>
    <col min="8" max="8" width="22.625" customWidth="1"/>
    <col min="9" max="9" width="20.25" customWidth="1"/>
    <col min="10" max="10" width="26.125" style="159" customWidth="1"/>
    <col min="11" max="11" width="51.625" style="159" customWidth="1"/>
    <col min="12" max="12" width="14.625" customWidth="1"/>
    <col min="13" max="13" width="13.875" customWidth="1"/>
    <col min="14" max="14" width="20.375" customWidth="1"/>
  </cols>
  <sheetData>
    <row r="1" spans="1:14" ht="57" customHeight="1" x14ac:dyDescent="0.2">
      <c r="A1" s="31" t="s">
        <v>128</v>
      </c>
      <c r="B1" s="31" t="s">
        <v>129</v>
      </c>
      <c r="C1" s="31" t="s">
        <v>130</v>
      </c>
      <c r="D1" s="31" t="s">
        <v>131</v>
      </c>
      <c r="E1" s="31" t="s">
        <v>250</v>
      </c>
      <c r="F1" s="31" t="s">
        <v>132</v>
      </c>
      <c r="G1" s="68" t="s">
        <v>221</v>
      </c>
      <c r="H1" s="31" t="s">
        <v>220</v>
      </c>
      <c r="I1" s="31" t="s">
        <v>205</v>
      </c>
      <c r="J1" s="31" t="s">
        <v>251</v>
      </c>
      <c r="K1" s="115" t="s">
        <v>408</v>
      </c>
      <c r="L1" s="31" t="s">
        <v>81</v>
      </c>
      <c r="M1" s="31" t="s">
        <v>206</v>
      </c>
      <c r="N1" s="31" t="s">
        <v>133</v>
      </c>
    </row>
    <row r="2" spans="1:14" s="94" customFormat="1" ht="178.95" customHeight="1" x14ac:dyDescent="0.2">
      <c r="A2" s="89">
        <v>1043</v>
      </c>
      <c r="B2" s="90" t="s">
        <v>138</v>
      </c>
      <c r="C2" s="91">
        <v>9922</v>
      </c>
      <c r="D2" s="92" t="s">
        <v>139</v>
      </c>
      <c r="E2" s="91" t="s">
        <v>72</v>
      </c>
      <c r="F2" s="91" t="s">
        <v>140</v>
      </c>
      <c r="G2" s="93" t="s">
        <v>222</v>
      </c>
      <c r="H2" s="93" t="s">
        <v>222</v>
      </c>
      <c r="I2" s="91" t="s">
        <v>200</v>
      </c>
      <c r="J2" s="92" t="s">
        <v>201</v>
      </c>
      <c r="K2" s="91" t="s">
        <v>326</v>
      </c>
      <c r="L2" s="93" t="s">
        <v>35</v>
      </c>
      <c r="M2" s="91" t="s">
        <v>204</v>
      </c>
      <c r="N2" s="93">
        <v>43292</v>
      </c>
    </row>
    <row r="3" spans="1:14" s="94" customFormat="1" ht="82.8" x14ac:dyDescent="0.2">
      <c r="A3" s="89">
        <v>937</v>
      </c>
      <c r="B3" s="92" t="s">
        <v>147</v>
      </c>
      <c r="C3" s="91" t="s">
        <v>148</v>
      </c>
      <c r="D3" s="92" t="s">
        <v>149</v>
      </c>
      <c r="E3" s="91" t="s">
        <v>72</v>
      </c>
      <c r="F3" s="91" t="s">
        <v>165</v>
      </c>
      <c r="G3" s="93" t="s">
        <v>63</v>
      </c>
      <c r="H3" s="91" t="s">
        <v>63</v>
      </c>
      <c r="I3" s="91" t="s">
        <v>200</v>
      </c>
      <c r="J3" s="92" t="s">
        <v>203</v>
      </c>
      <c r="K3" s="91" t="s">
        <v>63</v>
      </c>
      <c r="L3" s="91" t="s">
        <v>35</v>
      </c>
      <c r="M3" s="91" t="s">
        <v>204</v>
      </c>
      <c r="N3" s="93">
        <v>43292</v>
      </c>
    </row>
    <row r="4" spans="1:14" s="94" customFormat="1" ht="69" x14ac:dyDescent="0.2">
      <c r="A4" s="89">
        <v>1067</v>
      </c>
      <c r="B4" s="92" t="s">
        <v>134</v>
      </c>
      <c r="C4" s="91">
        <v>67474</v>
      </c>
      <c r="D4" s="92" t="s">
        <v>135</v>
      </c>
      <c r="E4" s="91" t="s">
        <v>244</v>
      </c>
      <c r="F4" s="91" t="s">
        <v>291</v>
      </c>
      <c r="G4" s="93" t="s">
        <v>222</v>
      </c>
      <c r="H4" s="93" t="s">
        <v>222</v>
      </c>
      <c r="I4" s="91" t="s">
        <v>200</v>
      </c>
      <c r="J4" s="92" t="s">
        <v>201</v>
      </c>
      <c r="K4" s="91" t="s">
        <v>326</v>
      </c>
      <c r="L4" s="91" t="s">
        <v>35</v>
      </c>
      <c r="M4" s="91" t="s">
        <v>204</v>
      </c>
      <c r="N4" s="91" t="s">
        <v>157</v>
      </c>
    </row>
    <row r="5" spans="1:14" s="94" customFormat="1" ht="69" x14ac:dyDescent="0.2">
      <c r="A5" s="89">
        <v>985</v>
      </c>
      <c r="B5" s="90" t="s">
        <v>158</v>
      </c>
      <c r="C5" s="91" t="s">
        <v>164</v>
      </c>
      <c r="D5" s="92" t="s">
        <v>141</v>
      </c>
      <c r="E5" s="91" t="s">
        <v>245</v>
      </c>
      <c r="F5" s="91" t="s">
        <v>156</v>
      </c>
      <c r="G5" s="93" t="s">
        <v>222</v>
      </c>
      <c r="H5" s="93" t="s">
        <v>222</v>
      </c>
      <c r="I5" s="91" t="s">
        <v>204</v>
      </c>
      <c r="J5" s="92" t="s">
        <v>14</v>
      </c>
      <c r="K5" s="91" t="s">
        <v>326</v>
      </c>
      <c r="L5" s="91" t="s">
        <v>35</v>
      </c>
      <c r="M5" s="91" t="s">
        <v>204</v>
      </c>
      <c r="N5" s="95" t="s">
        <v>137</v>
      </c>
    </row>
    <row r="6" spans="1:14" s="94" customFormat="1" ht="55.2" x14ac:dyDescent="0.2">
      <c r="A6" s="89">
        <v>1040</v>
      </c>
      <c r="B6" s="92" t="s">
        <v>143</v>
      </c>
      <c r="C6" s="91">
        <v>49</v>
      </c>
      <c r="D6" s="92" t="s">
        <v>144</v>
      </c>
      <c r="E6" s="91" t="s">
        <v>72</v>
      </c>
      <c r="F6" s="91" t="s">
        <v>212</v>
      </c>
      <c r="G6" s="93" t="s">
        <v>222</v>
      </c>
      <c r="H6" s="93" t="s">
        <v>222</v>
      </c>
      <c r="I6" s="91" t="s">
        <v>200</v>
      </c>
      <c r="J6" s="92" t="s">
        <v>202</v>
      </c>
      <c r="K6" s="91" t="s">
        <v>326</v>
      </c>
      <c r="L6" s="91" t="s">
        <v>35</v>
      </c>
      <c r="M6" s="91" t="s">
        <v>200</v>
      </c>
      <c r="N6" s="91" t="s">
        <v>145</v>
      </c>
    </row>
    <row r="7" spans="1:14" s="94" customFormat="1" ht="151.80000000000001" x14ac:dyDescent="0.2">
      <c r="A7" s="89" t="s">
        <v>177</v>
      </c>
      <c r="B7" s="90" t="s">
        <v>178</v>
      </c>
      <c r="C7" s="91" t="s">
        <v>290</v>
      </c>
      <c r="D7" s="92" t="s">
        <v>141</v>
      </c>
      <c r="E7" s="91" t="s">
        <v>18</v>
      </c>
      <c r="F7" s="93">
        <v>43413</v>
      </c>
      <c r="G7" s="93" t="s">
        <v>222</v>
      </c>
      <c r="H7" s="93" t="s">
        <v>222</v>
      </c>
      <c r="I7" s="91" t="s">
        <v>200</v>
      </c>
      <c r="J7" s="92" t="s">
        <v>202</v>
      </c>
      <c r="K7" s="91" t="s">
        <v>326</v>
      </c>
      <c r="L7" s="91" t="s">
        <v>35</v>
      </c>
      <c r="M7" s="91" t="s">
        <v>200</v>
      </c>
      <c r="N7" s="91" t="s">
        <v>66</v>
      </c>
    </row>
    <row r="8" spans="1:14" s="94" customFormat="1" ht="141.75" customHeight="1" x14ac:dyDescent="0.2">
      <c r="A8" s="89">
        <v>933</v>
      </c>
      <c r="B8" s="90" t="s">
        <v>159</v>
      </c>
      <c r="C8" s="96">
        <v>166</v>
      </c>
      <c r="D8" s="92" t="s">
        <v>141</v>
      </c>
      <c r="E8" s="91" t="s">
        <v>18</v>
      </c>
      <c r="F8" s="91" t="s">
        <v>142</v>
      </c>
      <c r="G8" s="93" t="s">
        <v>222</v>
      </c>
      <c r="H8" s="93" t="s">
        <v>222</v>
      </c>
      <c r="I8" s="91" t="s">
        <v>204</v>
      </c>
      <c r="J8" s="92" t="s">
        <v>14</v>
      </c>
      <c r="K8" s="91" t="s">
        <v>326</v>
      </c>
      <c r="L8" s="91" t="s">
        <v>35</v>
      </c>
      <c r="M8" s="91" t="s">
        <v>204</v>
      </c>
      <c r="N8" s="91" t="s">
        <v>137</v>
      </c>
    </row>
    <row r="9" spans="1:14" s="94" customFormat="1" ht="93" customHeight="1" x14ac:dyDescent="0.2">
      <c r="A9" s="89">
        <v>947</v>
      </c>
      <c r="B9" s="163" t="s">
        <v>190</v>
      </c>
      <c r="C9" s="91">
        <v>4242</v>
      </c>
      <c r="D9" s="92" t="s">
        <v>141</v>
      </c>
      <c r="E9" s="91" t="s">
        <v>18</v>
      </c>
      <c r="F9" s="93" t="s">
        <v>235</v>
      </c>
      <c r="G9" s="93" t="s">
        <v>222</v>
      </c>
      <c r="H9" s="93" t="s">
        <v>222</v>
      </c>
      <c r="I9" s="91" t="s">
        <v>204</v>
      </c>
      <c r="J9" s="92" t="s">
        <v>14</v>
      </c>
      <c r="K9" s="91" t="s">
        <v>326</v>
      </c>
      <c r="L9" s="91" t="s">
        <v>35</v>
      </c>
      <c r="M9" s="91" t="s">
        <v>200</v>
      </c>
      <c r="N9" s="91" t="s">
        <v>66</v>
      </c>
    </row>
    <row r="10" spans="1:14" ht="82.8" x14ac:dyDescent="0.2">
      <c r="A10" s="165"/>
      <c r="B10" s="55" t="s">
        <v>377</v>
      </c>
      <c r="C10" s="113">
        <v>1122</v>
      </c>
      <c r="D10" s="113" t="s">
        <v>378</v>
      </c>
      <c r="E10" s="113" t="s">
        <v>27</v>
      </c>
      <c r="F10" s="119">
        <v>43474</v>
      </c>
      <c r="G10" s="119" t="s">
        <v>63</v>
      </c>
      <c r="H10" s="119" t="s">
        <v>63</v>
      </c>
      <c r="I10" s="113" t="s">
        <v>200</v>
      </c>
      <c r="J10" s="113" t="s">
        <v>202</v>
      </c>
      <c r="K10" s="113" t="s">
        <v>417</v>
      </c>
      <c r="L10" s="113" t="s">
        <v>35</v>
      </c>
      <c r="M10" s="113" t="s">
        <v>204</v>
      </c>
      <c r="N10" s="114">
        <v>43475</v>
      </c>
    </row>
    <row r="11" spans="1:14" ht="81.75" customHeight="1" x14ac:dyDescent="0.2">
      <c r="A11" s="117">
        <v>1137</v>
      </c>
      <c r="B11" s="113" t="s">
        <v>416</v>
      </c>
      <c r="C11" s="113" t="s">
        <v>63</v>
      </c>
      <c r="D11" s="113" t="s">
        <v>141</v>
      </c>
      <c r="E11" s="113" t="s">
        <v>63</v>
      </c>
      <c r="F11" s="113" t="s">
        <v>63</v>
      </c>
      <c r="G11" s="113" t="s">
        <v>63</v>
      </c>
      <c r="H11" s="113" t="s">
        <v>63</v>
      </c>
      <c r="I11" s="113" t="s">
        <v>204</v>
      </c>
      <c r="J11" s="113"/>
      <c r="K11" s="113" t="s">
        <v>437</v>
      </c>
      <c r="L11" s="113" t="s">
        <v>35</v>
      </c>
      <c r="M11" s="113" t="s">
        <v>200</v>
      </c>
      <c r="N11" s="114" t="s">
        <v>63</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FA6058-B764-45FF-BC79-CE56D1B85353}">
  <ds:schemaRefs>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Issue Register Open</vt:lpstr>
      <vt:lpstr>Issue Register Closed</vt:lpstr>
      <vt:lpstr>P1 P2 Incidents</vt:lpstr>
      <vt:lpstr>Open AQ Issues</vt:lpstr>
      <vt:lpstr>Closed AQ Issues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2019-02-11T10:20:22Z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ies>
</file>