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6855"/>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<sst xmlns="http://schemas.openxmlformats.org/spreadsheetml/2006/main" count="614" uniqueCount="284">
  <si>
    <r>
      <t xml:space="preserve">UIG Workgroup: UIG Taskforce Recommendations Tracker
</t>
    </r>
    <r>
      <rPr>
        <u/>
        <sz val="16"/>
        <rFont val="Arial"/>
        <family val="2"/>
      </rPr>
      <t>Last Update:01/2/19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</si>
  <si>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</si>
  <si>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</si>
  <si>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</si>
  <si>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</si>
  <si>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</si>
  <si>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</si>
  <si>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</si>
  <si>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</si>
  <si>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</si>
  <si>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</si>
  <si>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</si>
  <si>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</si>
  <si>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</si>
  <si>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</si>
  <si>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</si>
  <si>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</si>
  <si>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</si>
  <si>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</si>
  <si>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</si>
  <si>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</si>
  <si>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</si>
  <si>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r>
      <rPr>
        <sz val="10"/>
        <color rgb="FFFF0000"/>
        <rFont val="Arial"/>
        <family val="2"/>
      </rPr>
      <t>08/04/19 agreed in UIG wag to close as completed action as report in place from April 2019.</t>
    </r>
    <r>
      <rPr>
        <sz val="10"/>
        <rFont val="Arial"/>
        <family val="2"/>
      </rPr>
      <t xml:space="preserve">
XRN4867 in testing target date for delivery is April for March MI.</t>
    </r>
    <r>
      <rPr>
        <sz val="10"/>
        <color rgb="FFFF0000"/>
        <rFont val="Arial"/>
        <family val="2"/>
      </rPr>
      <t xml:space="preserve">  </t>
    </r>
    <r>
      <rPr>
        <sz val="10"/>
        <rFont val="Arial"/>
        <family val="2"/>
      </rPr>
      <t>In Progress: Short to medium.
Adhoc report highlighting sites passed to Advocates w/c 4th to follow up with shippers effected.  LJ raised internal Change Request to automate this report monthly 6/2/19.XRN4867.</t>
    </r>
  </si>
  <si>
    <t>3. PAC reporting and monitoring – add new reports to Performance Assurance Report Register</t>
  </si>
  <si>
    <t xml:space="preserve">1. Visibility required at PAC.
</t>
  </si>
  <si>
    <t>PAC</t>
  </si>
  <si>
    <t>IN PROGRESS XOSERVE &amp; PAC</t>
  </si>
  <si>
    <t>4. Notify Ofgem of individual sites and Shippers</t>
  </si>
  <si>
    <t>1. Possible a PAC role.</t>
  </si>
  <si>
    <r>
      <rPr>
        <sz val="10"/>
        <color rgb="FFFF0000"/>
        <rFont val="Arial"/>
        <family val="2"/>
      </rPr>
      <t>08/04/19 agreed at UIG WG to keep open and monitor in line with PAC reporting</t>
    </r>
    <r>
      <rPr>
        <sz val="10"/>
        <rFont val="Arial"/>
        <family val="2"/>
      </rPr>
      <t xml:space="preserve">
This is dependant on option 3 (line 6)</t>
    </r>
  </si>
  <si>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</si>
  <si>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</si>
  <si>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</si>
  <si>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r>
      <rPr>
        <sz val="10"/>
        <color rgb="FFFF0000"/>
        <rFont val="Arial"/>
        <family val="2"/>
      </rPr>
      <t>08/04/2019 agreed at UIG WG to keep open and monitor mod progression. Sponsor is BG</t>
    </r>
    <r>
      <rPr>
        <sz val="10"/>
        <rFont val="Arial"/>
        <family val="2"/>
      </rPr>
      <t xml:space="preserve">
Mod drafted agenda item 9th April UIG work group
Xoserve to draft Mod/issue paper</t>
    </r>
  </si>
  <si>
    <t>IN PROGRESS MOD DRAFTED 3.2.1, British Gas have sponsored</t>
  </si>
  <si>
    <t>7. UNC Mod: CDSP automatically converts sites to Class 1 after qualifying period, CDSP arranges for fitting of Daily Read Equipment</t>
  </si>
  <si>
    <t xml:space="preserve">8. UNC Mod: Use the UIG Weighting Factors to create a incentive to change to Class 1 (i.e. increased rate for Classes 2 to 4).    
</t>
  </si>
  <si>
    <t>9. UNC Mod: Create financial penalties for sites which have not been re-confirmed to Class 1</t>
  </si>
  <si>
    <t>10. UNC Mod: Automatically change meter read frequency to Monthly when AQ increases above 293,000</t>
  </si>
  <si>
    <t>11. Ability for large sites to be in Class 2 before they are able to be Class 1</t>
  </si>
  <si>
    <t>Agreed to be reviewed July at UIG WG 26/2/19</t>
  </si>
  <si>
    <t xml:space="preserve">REVIEW JULY </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</si>
  <si>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</si>
  <si>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</si>
  <si>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</si>
  <si>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</si>
  <si>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</si>
  <si>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</si>
  <si>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</si>
  <si>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</si>
  <si>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</si>
  <si>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</si>
  <si>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</si>
  <si>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</si>
  <si>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</si>
  <si>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r>
      <rPr>
        <sz val="10"/>
        <color rgb="FFFF0000"/>
        <rFont val="Arial"/>
        <family val="2"/>
      </rPr>
      <t>08/04/19 agreed at UIG WG that the task force will bring to next meeting an aligned list of data items to understand if MOD 0651 will address all data items</t>
    </r>
    <r>
      <rPr>
        <sz val="10"/>
        <rFont val="Arial"/>
        <family val="2"/>
      </rPr>
      <t xml:space="preserve">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r>
  </si>
  <si>
    <t>REVIEW APRIL</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</si>
  <si>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</si>
  <si>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</si>
  <si>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</si>
  <si>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r>
      <rPr>
        <sz val="10"/>
        <color rgb="FFFF0000"/>
        <rFont val="Arial"/>
        <family val="2"/>
      </rPr>
      <t>08/04/19 agreed at UIG WG that the task force will bring to next meeting an aligned list of data items to understand if MOD 0651 will address all data items</t>
    </r>
    <r>
      <rPr>
        <sz val="10"/>
        <rFont val="Arial"/>
        <family val="2"/>
      </rPr>
      <t xml:space="preserve">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To assess further following approval of 0651, to work out next steps</t>
    </r>
  </si>
  <si>
    <t xml:space="preserve">REVIEW APRIL </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</si>
  <si>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</si>
  <si>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</si>
  <si>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r>
      <rPr>
        <sz val="10"/>
        <color rgb="FFFF0000"/>
        <rFont val="Arial"/>
        <family val="2"/>
      </rPr>
      <t>Agreed at UIG WG 09/04/19 to review again in June, Mark B to share a contact at DWG to understand how electricity are progressing with this approach</t>
    </r>
    <r>
      <rPr>
        <sz val="10"/>
        <rFont val="Arial"/>
        <family val="2"/>
      </rPr>
      <t xml:space="preserve">
Agreed UIG WG 26/2/19  to review April (POST OPTION 6 &amp; 7B)
Would require multiple UNC Modifications, Changes to the Smart Energy Code and system / file flow changes</t>
    </r>
  </si>
  <si>
    <t xml:space="preserve">REVIEW JUNE  </t>
  </si>
  <si>
    <t>10. PAC investigation of read rejections reports</t>
  </si>
  <si>
    <t>1. New option proposed in meeting.</t>
  </si>
  <si>
    <r>
      <rPr>
        <sz val="10"/>
        <color rgb="FFFF0000"/>
        <rFont val="Arial"/>
        <family val="2"/>
      </rPr>
      <t>Agreed in UIG WG 8/4/19 to continue to monitor until change is implemented</t>
    </r>
    <r>
      <rPr>
        <sz val="10"/>
        <rFont val="Arial"/>
        <family val="2"/>
      </rPr>
      <t xml:space="preserve">
This recommendation is already covered under XRN4876(being managed by ES) therefore no additional changes need to be raised. Dates TBC
PAFA to take to PAC mtg 12/02/19
Although limited support it was suggested that it is taken to PAC for discussion/completeness.
</t>
    </r>
  </si>
  <si>
    <t>IN PROGRESS UNDER XRN4876</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</si>
  <si>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</si>
  <si>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</si>
  <si>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</si>
  <si>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</si>
  <si>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r>
      <rPr>
        <sz val="10"/>
        <color rgb="FFFF0000"/>
        <rFont val="Arial"/>
        <family val="2"/>
      </rPr>
      <t>Agreed in UIG WG 08/04 to continue to monitor until completed.</t>
    </r>
    <r>
      <rPr>
        <sz val="10"/>
        <rFont val="Arial"/>
        <family val="2"/>
      </rPr>
      <t xml:space="preserve">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r>
  </si>
  <si>
    <t>IN PROGRESS</t>
  </si>
  <si>
    <t>3. Notify Ofgem of individual sites and associated Shippers</t>
  </si>
  <si>
    <r>
      <rPr>
        <sz val="10"/>
        <color rgb="FFFF0000"/>
        <rFont val="Arial"/>
        <family val="2"/>
      </rPr>
      <t>Agreed UIG WG 08/04 to review in May when CR is progressed.</t>
    </r>
    <r>
      <rPr>
        <sz val="10"/>
        <rFont val="Arial"/>
        <family val="2"/>
      </rPr>
      <t xml:space="preserve">
Review April once CR is delivered.
Low to medium – requires Shipper co-operation unless Ofgem can apply any financial leverage</t>
    </r>
  </si>
  <si>
    <t>REVIEW MAY</t>
  </si>
  <si>
    <t>4. PAC reporting and monitoring – PAC to engage with Shippers on basis of existing and/or new reports in Performance Assurance Report Register.  Consideration of any additional reporting to PAC</t>
  </si>
  <si>
    <t>1. BAU as part of PAC reporting.</t>
  </si>
  <si>
    <r>
      <rPr>
        <sz val="10"/>
        <color rgb="FFFF0000"/>
        <rFont val="Arial"/>
        <family val="2"/>
      </rPr>
      <t>Agreed in UIG WG 08/04 to keep monitoring until change is implemented.</t>
    </r>
    <r>
      <rPr>
        <sz val="10"/>
        <rFont val="Arial"/>
        <family val="2"/>
      </rPr>
      <t xml:space="preserve">
This recommendation is already in hand under XRN4795 ES therefore no additional changes are required.  Date TBC
PAFA to take to PAC mg 12/02/19 (to consider any additional/amendments to reports)
Although no support it was suggested that it is taken to PAC for discussion/completeness.</t>
    </r>
  </si>
  <si>
    <t>IN PROGRESS UNDER XRN4795</t>
  </si>
  <si>
    <t>5. UNC Mod: Review DMSP read incentive framework (Class 1)</t>
  </si>
  <si>
    <t>Agreed to be closed at UIG WG 26/2/19 as all other options are being considered.</t>
  </si>
  <si>
    <t>6. UNC Mod:Reduce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</si>
  <si>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</si>
  <si>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r>
      <rPr>
        <sz val="10"/>
        <color rgb="FFFF0000"/>
        <rFont val="Arial"/>
        <family val="2"/>
      </rPr>
      <t>Agreed UIG WG 08/04 to review in August.</t>
    </r>
    <r>
      <rPr>
        <sz val="10"/>
        <rFont val="Arial"/>
        <family val="2"/>
      </rPr>
      <t xml:space="preserve">
Agreed to be reviewed April at UIG WG 26/2/19 (POST OPTIONS 2,3&amp;4.)</t>
    </r>
  </si>
  <si>
    <t xml:space="preserve">REVIEW AUGUST </t>
  </si>
  <si>
    <t>7. UNC Mod: Introduce incentives or liabilities for low submission rates for Class 2, and/or extend Class 1 liabilities to apply to Shippers</t>
  </si>
  <si>
    <t>1. npower mod is it going to be withdrawn?
2. Recommendation to include with option 8.</t>
  </si>
  <si>
    <r>
      <rPr>
        <sz val="10"/>
        <color rgb="FFFF0000"/>
        <rFont val="Arial"/>
        <family val="2"/>
      </rPr>
      <t>Agreed in UIG WG 08/04 to review in May in line with MOD 664 (this mod will be withdrawn by Npower but may be sponsored by another shipper whereby they may consider the UIG sharing mechanism for penalties as an alternative approach.</t>
    </r>
    <r>
      <rPr>
        <sz val="10"/>
        <rFont val="Arial"/>
        <family val="2"/>
      </rPr>
      <t xml:space="preserve">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r>
  </si>
  <si>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</si>
  <si>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</si>
  <si>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</si>
  <si>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</si>
  <si>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r>
      <rPr>
        <sz val="10"/>
        <color rgb="FFFF0000"/>
        <rFont val="Arial"/>
        <family val="2"/>
      </rPr>
      <t>Agreed in UIG WG 08/04 to review in June in line with progression of MOD 0647.</t>
    </r>
    <r>
      <rPr>
        <sz val="10"/>
        <rFont val="Arial"/>
        <family val="2"/>
      </rPr>
      <t xml:space="preserve">
Task Force to engage with Strategy to understand what consideration has been made with regards to Xoserve &amp; DCC future relationship, mtg 28/3/19.
Still on Xoserve's radar for progression.</t>
    </r>
  </si>
  <si>
    <t>REVIEW JUNE</t>
  </si>
  <si>
    <t>12.1 &amp; 12.3</t>
  </si>
  <si>
    <t>Site-specific conversion factors</t>
  </si>
  <si>
    <t>Low</t>
  </si>
  <si>
    <t>2. CDSP Engagement with Shippers – highlight the individual sites, provide support, encourage action to update correction factors.  CDSP to monitor monthly and notify relevant Shippers</t>
  </si>
  <si>
    <r>
      <rPr>
        <sz val="10"/>
        <color rgb="FFFF0000"/>
        <rFont val="Arial"/>
        <family val="2"/>
      </rPr>
      <t>Agreed in UIG WG 08/04 to continue to monitor this in line with EON raised mod 0681.</t>
    </r>
    <r>
      <rPr>
        <sz val="10"/>
        <rFont val="Arial"/>
        <family val="2"/>
      </rPr>
      <t xml:space="preserve">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r>
  </si>
  <si>
    <t>3. PAC reporting and monitoring – add new reports to Performance Assurance Report Register for 12.3 (already exists for 12.1)</t>
  </si>
  <si>
    <t xml:space="preserve">1. Dependent on other changes.
</t>
  </si>
  <si>
    <r>
      <rPr>
        <sz val="10"/>
        <color rgb="FFFF0000"/>
        <rFont val="Arial"/>
        <family val="2"/>
      </rPr>
      <t>Agreed in UIG wag 08/04 to continue to monitor until change has been implemented.</t>
    </r>
    <r>
      <rPr>
        <sz val="10"/>
        <rFont val="Arial"/>
        <family val="2"/>
      </rPr>
      <t xml:space="preserve">
This recommendation is already being covered under XRN4876 ES and therefore no further changes are required. Dates TBC
PAFA to take to PAC mtg 12/02/19.  
To consider extension of reporting to include issue 12.3, as part of a future PAC meeting.</t>
    </r>
  </si>
  <si>
    <r>
      <rPr>
        <sz val="10"/>
        <color rgb="FFFF0000"/>
        <rFont val="Arial"/>
        <family val="2"/>
      </rPr>
      <t>Agreed in UIG wag 08/04 to review in July.</t>
    </r>
    <r>
      <rPr>
        <sz val="10"/>
        <rFont val="Arial"/>
        <family val="2"/>
      </rPr>
      <t xml:space="preserve">
Agreed UIG WG 26/2/19 to review in April.
Consider after PAC reporting reviewed</t>
    </r>
  </si>
  <si>
    <t>REVIEW JULY</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</si>
  <si>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</si>
  <si>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</si>
  <si>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</si>
  <si>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r>
      <rPr>
        <sz val="10"/>
        <color rgb="FFFF0000"/>
        <rFont val="Arial"/>
        <family val="2"/>
      </rPr>
      <t>Agreed UIG WG 08/04 to review next meeting.</t>
    </r>
    <r>
      <rPr>
        <sz val="10"/>
        <rFont val="Arial"/>
        <family val="2"/>
      </rPr>
      <t xml:space="preserve">
Agreed UIG WG 26/2/19 to monitor in line with option 3 Pac reporting.
Medium/long – system changes</t>
    </r>
  </si>
  <si>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</si>
  <si>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</si>
  <si>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</si>
  <si>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</si>
  <si>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</si>
  <si>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r>
      <rPr>
        <sz val="10"/>
        <color rgb="FFFF0000"/>
        <rFont val="Arial"/>
        <family val="2"/>
      </rPr>
      <t>Agreed in UIG WG 08/04 to monitor each meeting until Mod progressed.</t>
    </r>
    <r>
      <rPr>
        <sz val="10"/>
        <rFont val="Arial"/>
        <family val="2"/>
      </rPr>
      <t xml:space="preserve">
Mod0681 raised and submitted
Agreed UIG WG 26/02/19 &amp; with Kirsty EON Xoserve will start drafting the MOD capture and share for review - FC
Sponsor = EON
Long – UNC Mod timescales plus system changes
Xoserve happy to provide support to detail MOD</t>
    </r>
  </si>
  <si>
    <t>IN PROGRESS MOD0681 RAISED</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</si>
  <si>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</si>
  <si>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</si>
  <si>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</si>
  <si>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</si>
  <si>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r>
      <rPr>
        <sz val="10"/>
        <color rgb="FFFF0000"/>
        <rFont val="Arial"/>
        <family val="2"/>
      </rPr>
      <t xml:space="preserve">Agreed in UIG WG 08/04 to monitor each meeting until Mod progressed
</t>
    </r>
    <r>
      <rPr>
        <sz val="10"/>
        <rFont val="Arial"/>
        <family val="2"/>
      </rPr>
      <t xml:space="preserve">
Mod0681 raised and submitted
Agreed UIG WG 26/02/19 &amp; with Kirsty EON Xoserve will start drafting the MOD capture and share for review - FC
Sponsor = EON
Long – UNC Mod timescales plus system changes 
Xoserve happy to provide support to detail MOD</t>
    </r>
  </si>
  <si>
    <t>11.Change Proposal: Hold the standard CF as a central parameter rather than against meter points – ensures that calculation always uses correct value</t>
  </si>
  <si>
    <t xml:space="preserve">1. Consider with 10 and 9a.
</t>
  </si>
  <si>
    <r>
      <rPr>
        <sz val="10"/>
        <color rgb="FFFF0000"/>
        <rFont val="Arial"/>
        <family val="2"/>
      </rPr>
      <t xml:space="preserve">Agreed in UIG WG 08/04 to monitor each meeting until Mod progressed
</t>
    </r>
    <r>
      <rPr>
        <sz val="10"/>
        <rFont val="Arial"/>
        <family val="2"/>
      </rPr>
      <t>Mod0681 raised and submitted
Agreed UIG WG 26/02/19 &amp; with Kirsty EON Xoserve will start drafting the MOD capture and share for review - FC
Sponsor = EON
Long – UNC Mod timescales plus system changes 
Xoserve happy to provide support to detail MOD</t>
    </r>
  </si>
  <si>
    <t>Standard conversion factors</t>
  </si>
  <si>
    <t>Agreed UIG WG 26/02/19 to close as do nothing option.</t>
  </si>
  <si>
    <t>2. Use actual LDZ temperatures to convert consumptions used to develop the NDM Profiles (ALPs and DAFs) – to be further refined at DESC forum</t>
  </si>
  <si>
    <r>
      <rPr>
        <sz val="10"/>
        <color rgb="FFFF0000"/>
        <rFont val="Arial"/>
        <family val="2"/>
      </rPr>
      <t>Agreed at UIG wag 08/04 that this will be sponsored by Scottish Power Mark B, agreed to monitor until the mod is progressed.</t>
    </r>
    <r>
      <rPr>
        <sz val="10"/>
        <rFont val="Arial"/>
        <family val="2"/>
      </rPr>
      <t xml:space="preserve">
Mod Drafted
Agreed at UIG WG 26/2/19 Xoserve to Draft Mod to create a review group for 12.2
Consider further at follow up UIG WG FC to add further details to recommendations for future consideration.
Short/medium – pending DESC review</t>
    </r>
  </si>
  <si>
    <t>IN PROGRESS MOD DRAFTED 12.2</t>
  </si>
  <si>
    <t>3. Influencing strategy to amend Thermal Energy Regulations</t>
  </si>
  <si>
    <r>
      <rPr>
        <sz val="10"/>
        <color rgb="FFFF0000"/>
        <rFont val="Arial"/>
        <family val="2"/>
      </rPr>
      <t>Agreed at UIG wag 08/04 that this will be sponsored by Scottish Power Mark B, agreed to monitor until the mod is progressed.</t>
    </r>
    <r>
      <rPr>
        <sz val="10"/>
        <rFont val="Arial"/>
        <family val="2"/>
      </rPr>
      <t xml:space="preserve">
Mod Drafted
Agreed at UIG WG 26/2/19 Xoserve to Draft Mod to create a review group for 12.2</t>
    </r>
  </si>
  <si>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</si>
  <si>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</si>
  <si>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r>
      <rPr>
        <sz val="10"/>
        <color rgb="FFFF0000"/>
        <rFont val="Arial"/>
        <family val="2"/>
      </rPr>
      <t>Agreed at UIG wag 08/04 that this will be sponsored by Scottish Power Mark B, agreed to monitor until the mod is progressed.</t>
    </r>
    <r>
      <rPr>
        <sz val="10"/>
        <rFont val="Arial"/>
        <family val="2"/>
      </rPr>
      <t xml:space="preserve">
Mod Drafted
Agreed at UIG WG 26/2/19 Xoserve to Draft Mod to create a review group for 12.2
Consider further at follow up UIG WG FC to add further details to recommendations for future consideration.</t>
    </r>
  </si>
  <si>
    <t>6. UNC Mod: to introduce retrospective adjustment to allocations based on actual weather for the year</t>
  </si>
  <si>
    <r>
      <t>Agreed at UIG wag 08/04 that this will be sponsored by Scottish Power Mark B, agreed to monitor until the mod is progressed.</t>
    </r>
    <r>
      <rPr>
        <sz val="10"/>
        <rFont val="Arial"/>
        <family val="2"/>
      </rPr>
      <t xml:space="preserve">
Mod Drafted
Agreed at UIG WG 26/2/19 Xoserve to Draft Mod to create a review group for 12.2</t>
    </r>
  </si>
  <si>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</si>
  <si>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</si>
  <si>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</si>
  <si>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</si>
  <si>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</si>
  <si>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</si>
  <si>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</si>
  <si>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</si>
  <si>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</si>
  <si>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</si>
  <si>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</si>
  <si>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</si>
  <si>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r>
      <rPr>
        <sz val="10"/>
        <color rgb="FFFF0000"/>
        <rFont val="Arial"/>
        <family val="2"/>
      </rPr>
      <t>Agreed UIG WG 08/04 to close down as BAU process in place.</t>
    </r>
    <r>
      <rPr>
        <sz val="10"/>
        <rFont val="Arial"/>
        <family val="2"/>
      </rPr>
      <t xml:space="preserve">
LJ 07/02/19 Read rejections are already included in the shipper performance packs.  Advocates to engage with customers to understand issues and highlight the impact to UIG. To be defined.</t>
    </r>
  </si>
  <si>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</si>
  <si>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Agreed at UIG WG 26/2/19 to review in July. 
XRN4690 is in progress, 2 reports delivered, next one due July, further to follow throughout the year.
Medium. Would likely require user approval to correct their Aqs</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</si>
  <si>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</si>
  <si>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</si>
  <si>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Agreed at UIG WG 26/2/19 to review in July. 
XRN4803 will be implemented as part of a Minor release target July 2019.
This change is already underway and so will not be part of the recommendations but is captured here for completeness</t>
  </si>
  <si>
    <t>5. Enhance PAC reporting around AQ corrections to include more detail and highlight areas of potential concern. PAC have visibility of AQ corrections and this will be enhanced to show the split between AQ increases and decreases and highlight any unusual activity</t>
  </si>
  <si>
    <r>
      <rPr>
        <sz val="10"/>
        <color rgb="FFFF0000"/>
        <rFont val="Arial"/>
        <family val="2"/>
      </rPr>
      <t>Agreed in UIG WG 8/4 to monitor until change is implemented.</t>
    </r>
    <r>
      <rPr>
        <sz val="10"/>
        <rFont val="Arial"/>
        <family val="2"/>
      </rPr>
      <t xml:space="preserve">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r>
  </si>
  <si>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</si>
  <si>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</si>
  <si>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</si>
  <si>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</si>
  <si>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26/2/19 to review in December (if UIG WG no longer in existence at that point this would need to be captured elsewhere)</t>
  </si>
  <si>
    <t>REVIEW DECEMBER</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</si>
  <si>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</si>
  <si>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</si>
  <si>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</si>
  <si>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</si>
  <si>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</si>
  <si>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</si>
  <si>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</si>
  <si>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</si>
  <si>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</si>
  <si>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</si>
  <si>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r>
      <rPr>
        <sz val="10"/>
        <color rgb="FFFF0000"/>
        <rFont val="Arial"/>
        <family val="2"/>
      </rPr>
      <t>Agreed in UIG WG 8/4 to close as the manual work around is now in place and therefore no further customer engagement is required.</t>
    </r>
    <r>
      <rPr>
        <sz val="10"/>
        <rFont val="Arial"/>
        <family val="2"/>
      </rPr>
      <t xml:space="preserve">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r>
  </si>
  <si>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</si>
  <si>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</si>
  <si>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</si>
  <si>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</si>
  <si>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</si>
  <si>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r>
      <rPr>
        <sz val="10"/>
        <color rgb="FFFF0000"/>
        <rFont val="Arial"/>
        <family val="2"/>
      </rPr>
      <t>Agreed UIG WG 8/4 to review in November when system change is scheduled.</t>
    </r>
    <r>
      <rPr>
        <sz val="10"/>
        <rFont val="Arial"/>
        <family val="2"/>
      </rPr>
      <t xml:space="preserve">
LJ 26/03/2019 manual work around to go live in April 2019.
LJ 07/02/19 CP Raised XRN4853 to create the manual loading of rejected reads for MRE00458.  CDSP resource required to maintain this process
Workaround option: Short to medium</t>
    </r>
  </si>
  <si>
    <t>REVIEW NOVEMBER</t>
  </si>
  <si>
    <t>6. The uncorrected read will be an optional field following the November 2019 UK Link release implementation, so it can be blank and the corrected read will load</t>
  </si>
  <si>
    <t>Agreed UIG WG 26/2/19 to review in November once change has been implemented</t>
  </si>
  <si>
    <t>7. Raise change to UK Link to remove validation on the uncorrected read as it is not used for billing</t>
  </si>
  <si>
    <r>
      <rPr>
        <sz val="10"/>
        <color rgb="FFFF0000"/>
        <rFont val="Arial"/>
        <family val="2"/>
      </rPr>
      <t>Agreed UIG WG 8/4 to review in November when system change is scheduled.</t>
    </r>
    <r>
      <rPr>
        <sz val="10"/>
        <rFont val="Arial"/>
        <family val="2"/>
      </rPr>
      <t xml:space="preserve">
Agreed UIG WG 26/2/19 to review in November once change has been implemented
LJ 07/02/2019 CP Raised XRN4866 to remove validation, to be considered to be incorporated with above change under option 6 (XRN4621)</t>
    </r>
  </si>
  <si>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</si>
  <si>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</si>
  <si>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</si>
  <si>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</si>
  <si>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</si>
  <si>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</si>
  <si>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</si>
  <si>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</si>
  <si>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</si>
  <si>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</si>
  <si>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</si>
  <si>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</si>
  <si>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 xml:space="preserve">
Agreed UIG WG 26/2/19 to review Dec in line with MOD652.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</si>
  <si>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</si>
  <si>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Agreed UIG WG 26/2/19 to review in May 
This file is generated in MAY T51, Advocates to proactively highlight this file to each customer in a timely way and refer to the impact of UIG progress; Medium</t>
  </si>
  <si>
    <t>6. CDSP to fix the Read Variance issue in UK Link</t>
  </si>
  <si>
    <t>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</si>
  <si>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</si>
  <si>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</si>
  <si>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t>Agreed UIG WG 26/2/19 to review in November 
To be reviewed when other options are completed</t>
  </si>
  <si>
    <t>13.2.2</t>
  </si>
  <si>
    <t>Accuracy of NDM Algorithm - Use of weather data - Sensitivity of components of the composite weather variable</t>
  </si>
  <si>
    <t>1. No action (“Do Nothing” option) or Park</t>
  </si>
  <si>
    <t>Agreed UIG Wag 26/2/19 to close as do nothing option.</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</si>
  <si>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</si>
  <si>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</si>
  <si>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</si>
  <si>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</si>
  <si>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</si>
  <si>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</si>
  <si>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</si>
  <si>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</si>
  <si>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</si>
  <si>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</si>
  <si>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</si>
  <si>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</si>
  <si>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</si>
  <si>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</si>
  <si>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Presented at UIG WG 8/4/19 for consideration.  All PAC members to highlight this at 9th April meeting.</t>
  </si>
  <si>
    <t>NEW</t>
  </si>
  <si>
    <t>2. Use UNC M 5.13.16 transfer read incentive
mechanism to improve transfer read submission
performance. Incentive charge currently £0.00.</t>
  </si>
  <si>
    <t>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</si>
  <si>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</si>
  <si>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</si>
  <si>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Presented at UIG WG 8/4/19 for consideration.  Support was given for the progression for Xoserve to draft a mod.</t>
  </si>
  <si>
    <t>5. Change the Class 4 maximum Meter Read Frequency to
6 Months. Over 80% of sites currently achieve this
standard.</t>
  </si>
  <si>
    <t>Presented at UIG WG 8/4/19 for consideration.  Support was given for the progression for Xoserve to draft a mod.  Consideration would have to be given to the impact to supplier licence conditions.</t>
  </si>
  <si>
    <t>6a Make Class 2 mandatory for sites in EUC [07] and
above. These sites should already have remote daily
read equipment installed.</t>
  </si>
  <si>
    <t>Presented at UIG WG 8/4/19 for consideration, agreed to pause and review this option once mod 0647 options have been chosen. Need to agree the next review date at UIG WG end of April.</t>
  </si>
  <si>
    <t>6b *added in 8/4/19 UIG meeting. Reduce the Class 1 qualifying level.</t>
  </si>
  <si>
    <t>7. Mandate an actual read on Class change.</t>
  </si>
  <si>
    <t>Presented at UIG WG 8/4/19 for consideration, little support given, therefore need to agree if we should review this at a later stage at next UIG WG mtg end of April.</t>
  </si>
  <si>
    <t>8. Make the ONUPD estimated read replaceable.</t>
  </si>
  <si>
    <t>9. Create a UIG based read performance incentive. For
Example: Unread AQ /12 * Average Annual UIG% *
multiplier of [2] at average SAP for the month. Equal and
opposite credit to shippers [that meet performance
standards] using UIG reconciliation smear mechanism.</t>
  </si>
  <si>
    <t>Look Ups</t>
  </si>
  <si>
    <t>Action Owner</t>
  </si>
  <si>
    <t>Industry view on option</t>
  </si>
  <si>
    <t>Priority</t>
  </si>
  <si>
    <t>Low Support (1-7)</t>
  </si>
  <si>
    <t>Brittish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</si>
  <si>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</si>
  <si>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</si>
  <si>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</si>
  <si>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</si>
  <si>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</si>
  <si>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</si>
  <si>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</si>
  <si>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</si>
  <si>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</si>
  <si>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</si>
  <si>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</si>
  <si>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</si>
  <si>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</si>
  <si>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</si>
  <si>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</si>
  <si>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</si>
  <si>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</si>
  <si>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</si>
  <si>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</si>
  <si>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</si>
  <si>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</si>
  <si>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</si>
  <si>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</si>
  <si>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</si>
  <si>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</si>
  <si>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</si>
  <si>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</si>
  <si>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</si>
  <si>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</si>
  <si>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</si>
  <si>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</si>
  <si>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</si>
  <si>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</si>
  <si>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</si>
  <si>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t>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Wag mtg end of April.</t>
  </si>
  <si>
    <t>Presented at UIG WG 8/4/19 for consideration, agreed to pause and review this option at next UIG Wag mtg to understand if this could be used as part of any open existing mods e.g. 0672.</t>
  </si>
  <si>
    <r>
      <rPr>
        <sz val="10"/>
        <color rgb="FFFF0000"/>
        <rFont val="Arial"/>
        <family val="2"/>
      </rPr>
      <t>8/4/19 agreed at UIG WG to keep open and monitor until we understand from PAC meeting 9/4/19 how long PAC want to see this report for.</t>
    </r>
    <r>
      <rPr>
        <sz val="10"/>
        <rFont val="Arial"/>
        <family val="2"/>
      </rPr>
      <t xml:space="preserve">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</si>
</sst>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128">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7" xfId="0" applyFont="1" applyBorder="1" applyAlignment="1">
      <alignment horizontal="center" vertical="center" wrapText="1"/>
    </xf>
    <xf numFmtId="0" fontId="2" fillId="0" borderId="9" xfId="0" applyFont="1" applyBorder="1" applyAlignment="1">
      <alignment horizontal="center" vertical="top"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Border="1" applyAlignment="1">
      <alignment horizontal="center" vertical="top"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1" fillId="0" borderId="9" xfId="0" applyFont="1" applyBorder="1" applyAlignment="1">
      <alignment horizontal="left" vertical="top" wrapText="1"/>
    </xf>
    <xf numFmtId="0" fontId="2" fillId="0" borderId="12" xfId="0" applyFont="1" applyBorder="1" applyAlignment="1">
      <alignment horizontal="center" vertical="center" wrapText="1"/>
    </xf>
    <xf numFmtId="0" fontId="0" fillId="0" borderId="0" xfId="0" applyAlignment="1">
      <alignment horizontal="center" vertical="center"/>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0" fontId="7"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vertical="top" wrapText="1"/>
    </xf>
    <xf numFmtId="0" fontId="0" fillId="0" borderId="14" xfId="0" applyFont="1" applyBorder="1" applyAlignment="1">
      <alignment horizontal="center" vertical="center" wrapText="1"/>
    </xf>
    <xf numFmtId="49" fontId="2" fillId="0" borderId="14" xfId="0" applyNumberFormat="1" applyFont="1" applyBorder="1" applyAlignment="1">
      <alignment horizontal="left"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center" wrapText="1"/>
    </xf>
    <xf numFmtId="49" fontId="13" fillId="0" borderId="15" xfId="0" applyNumberFormat="1" applyFont="1" applyBorder="1" applyAlignment="1">
      <alignment horizontal="left" vertical="top" wrapText="1"/>
    </xf>
    <xf numFmtId="0" fontId="7"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1" fillId="0" borderId="9" xfId="0" applyFont="1" applyBorder="1" applyAlignment="1">
      <alignment horizontal="center" vertical="top" wrapText="1"/>
    </xf>
    <xf numFmtId="0" fontId="13" fillId="0" borderId="9" xfId="0" applyFont="1" applyBorder="1" applyAlignment="1">
      <alignment horizontal="left" vertical="top" wrapText="1"/>
    </xf>
    <xf numFmtId="0" fontId="0" fillId="0" borderId="17" xfId="0" applyFont="1" applyBorder="1" applyAlignment="1">
      <alignment horizontal="center" vertical="center" wrapText="1"/>
    </xf>
    <xf numFmtId="0" fontId="5" fillId="0" borderId="18" xfId="0" applyFont="1" applyBorder="1" applyAlignment="1">
      <alignment vertical="center" wrapText="1"/>
    </xf>
    <xf numFmtId="0" fontId="1" fillId="0" borderId="18" xfId="0" applyFont="1" applyBorder="1" applyAlignment="1">
      <alignment horizontal="center" vertical="center" wrapText="1"/>
    </xf>
    <xf numFmtId="49" fontId="1" fillId="0" borderId="18" xfId="0" applyNumberFormat="1" applyFont="1" applyBorder="1" applyAlignment="1">
      <alignment horizontal="left" vertical="top" wrapText="1"/>
    </xf>
    <xf numFmtId="0" fontId="7" fillId="0" borderId="18" xfId="0" applyFont="1" applyBorder="1" applyAlignment="1">
      <alignment horizontal="center" vertical="center" wrapText="1"/>
    </xf>
    <xf numFmtId="0" fontId="1" fillId="0" borderId="18" xfId="0" applyFont="1" applyBorder="1" applyAlignment="1">
      <alignment horizontal="left" vertical="top" wrapText="1"/>
    </xf>
    <xf numFmtId="49" fontId="1" fillId="0" borderId="14" xfId="0" applyNumberFormat="1" applyFont="1" applyBorder="1" applyAlignment="1">
      <alignment horizontal="left" vertical="top"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14" fontId="13" fillId="0" borderId="1" xfId="0" applyNumberFormat="1" applyFont="1" applyFill="1" applyBorder="1" applyAlignment="1">
      <alignment horizontal="left" vertical="top" wrapText="1"/>
    </xf>
    <xf numFmtId="0" fontId="13" fillId="0" borderId="6" xfId="0" applyFont="1" applyBorder="1" applyAlignment="1">
      <alignment horizontal="left" vertical="top" wrapText="1"/>
    </xf>
    <xf numFmtId="14" fontId="13" fillId="0" borderId="15" xfId="0" applyNumberFormat="1" applyFont="1" applyFill="1" applyBorder="1" applyAlignment="1">
      <alignment horizontal="left" vertical="top" wrapText="1"/>
    </xf>
    <xf numFmtId="0" fontId="13" fillId="0" borderId="16"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center" wrapText="1"/>
    </xf>
    <xf numFmtId="14" fontId="1" fillId="0" borderId="2" xfId="0" applyNumberFormat="1" applyFont="1" applyFill="1" applyBorder="1" applyAlignment="1">
      <alignment horizontal="left" vertical="top" wrapText="1"/>
    </xf>
    <xf numFmtId="0" fontId="1" fillId="0" borderId="8" xfId="0"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14" fontId="1" fillId="0" borderId="15" xfId="0" applyNumberFormat="1" applyFont="1" applyFill="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14" fontId="13" fillId="0" borderId="9" xfId="0" applyNumberFormat="1" applyFont="1" applyFill="1" applyBorder="1" applyAlignment="1">
      <alignment horizontal="left" vertical="top" wrapText="1"/>
    </xf>
    <xf numFmtId="0" fontId="13" fillId="0" borderId="10" xfId="0" applyFont="1" applyBorder="1" applyAlignment="1">
      <alignment horizontal="left" vertical="top" wrapText="1"/>
    </xf>
    <xf numFmtId="14" fontId="13" fillId="0" borderId="2" xfId="0" applyNumberFormat="1" applyFont="1" applyFill="1" applyBorder="1" applyAlignment="1">
      <alignment horizontal="left" vertical="top" wrapText="1"/>
    </xf>
    <xf numFmtId="0" fontId="0" fillId="0" borderId="0" xfId="0" applyAlignment="1">
      <alignment horizontal="left" vertical="top" wrapText="1"/>
    </xf>
    <xf numFmtId="0" fontId="1" fillId="0" borderId="21" xfId="0" applyFont="1" applyBorder="1" applyAlignment="1">
      <alignment horizontal="center" vertical="center" wrapText="1"/>
    </xf>
    <xf numFmtId="0" fontId="5" fillId="0" borderId="19" xfId="0" applyFont="1" applyBorder="1" applyAlignment="1">
      <alignment vertical="center" wrapText="1"/>
    </xf>
    <xf numFmtId="0" fontId="2" fillId="2" borderId="14" xfId="0" applyFont="1" applyFill="1" applyBorder="1" applyAlignment="1">
      <alignment horizontal="center" vertical="center" wrapText="1"/>
    </xf>
    <xf numFmtId="14" fontId="1" fillId="0" borderId="14" xfId="0" applyNumberFormat="1" applyFont="1" applyFill="1" applyBorder="1" applyAlignment="1">
      <alignment horizontal="left" vertical="top" wrapText="1"/>
    </xf>
    <xf numFmtId="0" fontId="1" fillId="0" borderId="22" xfId="0" applyFont="1" applyBorder="1" applyAlignment="1">
      <alignment horizontal="left" vertical="top" wrapText="1"/>
    </xf>
    <xf numFmtId="0" fontId="5"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1" fillId="0" borderId="1" xfId="0" applyFont="1" applyFill="1" applyBorder="1" applyAlignment="1">
      <alignment horizontal="center" vertical="center" wrapText="1"/>
    </xf>
    <xf numFmtId="0" fontId="0" fillId="0" borderId="1" xfId="0" applyBorder="1"/>
    <xf numFmtId="14" fontId="13" fillId="0" borderId="1" xfId="0" applyNumberFormat="1" applyFont="1" applyFill="1" applyBorder="1" applyAlignment="1">
      <alignment horizontal="center" vertical="center" wrapText="1"/>
    </xf>
    <xf numFmtId="0" fontId="13" fillId="0" borderId="1" xfId="0" applyFont="1" applyBorder="1" applyAlignment="1">
      <alignment vertical="top" wrapText="1"/>
    </xf>
    <xf numFmtId="0" fontId="1" fillId="0" borderId="1" xfId="0" applyFont="1" applyBorder="1" applyAlignment="1">
      <alignment horizontal="center" vertical="center"/>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8"/>
  <sheetViews>
    <sheetView showGridLines="0" tabSelected="1" zoomScaleNormal="100" workbookViewId="0">
      <pane xSplit="5" ySplit="3" topLeftCell="F62" activePane="bottomRight" state="frozen"/>
      <selection pane="topRight" activeCell="G1" sqref="G1"/>
      <selection pane="bottomLeft" activeCell="A3" sqref="A3"/>
      <selection pane="bottomRight" activeCell="E62" sqref="E62"/>
    </sheetView>
  </sheetViews>
  <sheetFormatPr defaultColWidth="8.85546875" defaultRowHeight="12.75" x14ac:dyDescent="0.2"/>
  <cols>
    <col min="1" max="1" width="6.140625" customWidth="1"/>
    <col min="2" max="2" width="20.28515625" customWidth="1"/>
    <col min="3" max="3" width="8" customWidth="1"/>
    <col min="4" max="4" width="7.28515625" customWidth="1"/>
    <col min="5" max="5" width="23.140625" style="109" customWidth="1"/>
    <col min="6" max="6" width="9.85546875" customWidth="1"/>
    <col min="7" max="7" width="9.5703125" customWidth="1"/>
    <col min="8" max="8" width="31.5703125" style="48" customWidth="1"/>
    <col min="9" max="9" width="13.42578125" style="53" customWidth="1"/>
    <col min="10" max="10" width="29.85546875" style="48" customWidth="1"/>
    <col min="11" max="11" width="12.28515625" customWidth="1"/>
    <col min="12" max="12" width="32" customWidth="1"/>
  </cols>
  <sheetData>
    <row r="2" spans="1:12" ht="42" customHeight="1" thickBot="1" x14ac:dyDescent="0.25">
      <c r="A2" s="125" t="s">
        <v>0</v>
      </c>
      <c r="B2" s="126"/>
      <c r="C2" s="126"/>
      <c r="D2" s="126"/>
      <c r="E2" s="126"/>
      <c r="F2" s="126"/>
      <c r="G2" s="126"/>
      <c r="H2" s="126"/>
      <c r="I2" s="126"/>
      <c r="J2" s="126"/>
      <c r="K2" s="126"/>
      <c r="L2" s="127"/>
    </row>
    <row r="3" spans="1:12" ht="42" customHeight="1" thickTop="1" thickBot="1" x14ac:dyDescent="0.25">
      <c r="A3" s="32" t="s">
        <v>1</v>
      </c>
      <c r="B3" s="33" t="s">
        <v>2</v>
      </c>
      <c r="C3" s="33" t="s">
        <v>3</v>
      </c>
      <c r="D3" s="33" t="s">
        <v>4</v>
      </c>
      <c r="E3" s="37" t="s">
        <v>5</v>
      </c>
      <c r="F3" s="33" t="s">
        <v>6</v>
      </c>
      <c r="G3" s="33" t="s">
        <v>7</v>
      </c>
      <c r="H3" s="37" t="s">
        <v>8</v>
      </c>
      <c r="I3" s="52" t="s">
        <v>9</v>
      </c>
      <c r="J3" s="37" t="s">
        <v>10</v>
      </c>
      <c r="K3" s="34" t="s">
        <v>11</v>
      </c>
      <c r="L3" s="35" t="s">
        <v>12</v>
      </c>
    </row>
    <row r="4" spans="1:12" ht="40.5" customHeight="1" thickTop="1" x14ac:dyDescent="0.2">
      <c r="A4" s="29" t="s">
        <v>13</v>
      </c>
      <c r="B4" s="30" t="s">
        <v>14</v>
      </c>
      <c r="C4" s="31" t="s">
        <v>15</v>
      </c>
      <c r="D4" s="31" t="s">
        <v>16</v>
      </c>
      <c r="E4" s="38" t="s">
        <v>17</v>
      </c>
      <c r="F4" s="31">
        <v>0</v>
      </c>
      <c r="G4" s="77" t="str">
        <f>IF(AND(F4&gt;0, F4&lt;=7),"low",    IF(AND(F4&gt;7,F4&lt;=15),"med",    IF(F4&gt;15,"high",      "No Support")))</f>
        <v>No Support</v>
      </c>
      <c r="H4" s="38"/>
      <c r="I4" s="31"/>
      <c r="J4" s="38" t="s">
        <v>18</v>
      </c>
      <c r="K4" s="99">
        <v>43522</v>
      </c>
      <c r="L4" s="100" t="s">
        <v>19</v>
      </c>
    </row>
    <row r="5" spans="1:12" ht="116.25" customHeight="1" x14ac:dyDescent="0.2">
      <c r="A5" s="29" t="s">
        <v>13</v>
      </c>
      <c r="B5" s="30" t="s">
        <v>14</v>
      </c>
      <c r="C5" s="20"/>
      <c r="D5" s="22"/>
      <c r="E5" s="39" t="s">
        <v>20</v>
      </c>
      <c r="F5" s="21">
        <v>17</v>
      </c>
      <c r="G5" s="89" t="str">
        <f t="shared" ref="G5:G72" si="0">IF(AND(F5&gt;0, F5&lt;=7),"low",    IF(AND(F5&gt;7,F5&lt;=15),"med",    IF(F5&gt;15,"high",      "No Support")))</f>
        <v>high</v>
      </c>
      <c r="H5" s="40"/>
      <c r="I5" s="14" t="s">
        <v>21</v>
      </c>
      <c r="J5" s="40" t="s">
        <v>22</v>
      </c>
      <c r="K5" s="93">
        <v>43564</v>
      </c>
      <c r="L5" s="94" t="s">
        <v>19</v>
      </c>
    </row>
    <row r="6" spans="1:12" ht="331.5" x14ac:dyDescent="0.2">
      <c r="A6" s="29" t="s">
        <v>13</v>
      </c>
      <c r="B6" s="30" t="s">
        <v>14</v>
      </c>
      <c r="C6" s="20"/>
      <c r="D6" s="22"/>
      <c r="E6" s="39" t="s">
        <v>23</v>
      </c>
      <c r="F6" s="21">
        <v>13</v>
      </c>
      <c r="G6" s="81" t="str">
        <f t="shared" si="0"/>
        <v>med</v>
      </c>
      <c r="H6" s="40" t="s">
        <v>24</v>
      </c>
      <c r="I6" s="14" t="s">
        <v>25</v>
      </c>
      <c r="J6" s="40" t="s">
        <v>283</v>
      </c>
      <c r="K6" s="93">
        <v>43564</v>
      </c>
      <c r="L6" s="94" t="s">
        <v>26</v>
      </c>
    </row>
    <row r="7" spans="1:12" ht="76.5" x14ac:dyDescent="0.2">
      <c r="A7" s="29" t="s">
        <v>13</v>
      </c>
      <c r="B7" s="30" t="s">
        <v>14</v>
      </c>
      <c r="C7" s="20"/>
      <c r="D7" s="22"/>
      <c r="E7" s="40" t="s">
        <v>27</v>
      </c>
      <c r="F7" s="21">
        <v>12</v>
      </c>
      <c r="G7" s="81" t="str">
        <f t="shared" si="0"/>
        <v>med</v>
      </c>
      <c r="H7" s="40" t="s">
        <v>28</v>
      </c>
      <c r="I7" s="14" t="s">
        <v>25</v>
      </c>
      <c r="J7" s="40" t="s">
        <v>29</v>
      </c>
      <c r="K7" s="93">
        <v>43564</v>
      </c>
      <c r="L7" s="94" t="s">
        <v>26</v>
      </c>
    </row>
    <row r="8" spans="1:12" ht="51" x14ac:dyDescent="0.2">
      <c r="A8" s="29" t="s">
        <v>13</v>
      </c>
      <c r="B8" s="30" t="s">
        <v>14</v>
      </c>
      <c r="C8" s="20"/>
      <c r="D8" s="22"/>
      <c r="E8" s="40" t="s">
        <v>30</v>
      </c>
      <c r="F8" s="21">
        <v>0</v>
      </c>
      <c r="G8" s="77" t="str">
        <f t="shared" si="0"/>
        <v>No Support</v>
      </c>
      <c r="H8" s="40"/>
      <c r="I8" s="14"/>
      <c r="J8" s="40" t="s">
        <v>31</v>
      </c>
      <c r="K8" s="101">
        <v>43522</v>
      </c>
      <c r="L8" s="102" t="s">
        <v>19</v>
      </c>
    </row>
    <row r="9" spans="1:12" ht="45.6" customHeight="1" x14ac:dyDescent="0.2">
      <c r="A9" s="29" t="s">
        <v>13</v>
      </c>
      <c r="B9" s="30" t="s">
        <v>14</v>
      </c>
      <c r="C9" s="20"/>
      <c r="D9" s="22"/>
      <c r="E9" s="40" t="s">
        <v>32</v>
      </c>
      <c r="F9" s="21">
        <v>0</v>
      </c>
      <c r="G9" s="77" t="str">
        <f t="shared" si="0"/>
        <v>No Support</v>
      </c>
      <c r="H9" s="40"/>
      <c r="I9" s="14" t="s">
        <v>21</v>
      </c>
      <c r="J9" s="40" t="s">
        <v>33</v>
      </c>
      <c r="K9" s="93">
        <v>43564</v>
      </c>
      <c r="L9" s="94" t="s">
        <v>34</v>
      </c>
    </row>
    <row r="10" spans="1:12" ht="45" customHeight="1" x14ac:dyDescent="0.2">
      <c r="A10" s="29" t="s">
        <v>13</v>
      </c>
      <c r="B10" s="30" t="s">
        <v>14</v>
      </c>
      <c r="C10" s="20"/>
      <c r="D10" s="22"/>
      <c r="E10" s="40" t="s">
        <v>35</v>
      </c>
      <c r="F10" s="21">
        <v>0</v>
      </c>
      <c r="G10" s="77" t="str">
        <f t="shared" si="0"/>
        <v>No Support</v>
      </c>
      <c r="H10" s="40"/>
      <c r="I10" s="14" t="s">
        <v>21</v>
      </c>
      <c r="J10" s="40" t="s">
        <v>33</v>
      </c>
      <c r="K10" s="93">
        <v>43564</v>
      </c>
      <c r="L10" s="94" t="s">
        <v>34</v>
      </c>
    </row>
    <row r="11" spans="1:12" ht="54.95" customHeight="1" x14ac:dyDescent="0.2">
      <c r="A11" s="29" t="s">
        <v>13</v>
      </c>
      <c r="B11" s="30" t="s">
        <v>14</v>
      </c>
      <c r="C11" s="20"/>
      <c r="D11" s="22"/>
      <c r="E11" s="41" t="s">
        <v>36</v>
      </c>
      <c r="F11" s="21">
        <v>0</v>
      </c>
      <c r="G11" s="77" t="str">
        <f t="shared" si="0"/>
        <v>No Support</v>
      </c>
      <c r="H11" s="40"/>
      <c r="I11" s="14"/>
      <c r="J11" s="40" t="s">
        <v>31</v>
      </c>
      <c r="K11" s="101">
        <v>43522</v>
      </c>
      <c r="L11" s="102" t="s">
        <v>19</v>
      </c>
    </row>
    <row r="12" spans="1:12" ht="45.95" customHeight="1" x14ac:dyDescent="0.2">
      <c r="A12" s="29" t="s">
        <v>13</v>
      </c>
      <c r="B12" s="30" t="s">
        <v>14</v>
      </c>
      <c r="C12" s="20"/>
      <c r="D12" s="22"/>
      <c r="E12" s="40" t="s">
        <v>37</v>
      </c>
      <c r="F12" s="21">
        <v>4</v>
      </c>
      <c r="G12" s="83" t="str">
        <f t="shared" si="0"/>
        <v>low</v>
      </c>
      <c r="H12" s="40"/>
      <c r="I12" s="14"/>
      <c r="J12" s="40" t="s">
        <v>31</v>
      </c>
      <c r="K12" s="101">
        <v>43522</v>
      </c>
      <c r="L12" s="102" t="s">
        <v>19</v>
      </c>
    </row>
    <row r="13" spans="1:12" ht="102" x14ac:dyDescent="0.2">
      <c r="A13" s="29" t="s">
        <v>13</v>
      </c>
      <c r="B13" s="30" t="s">
        <v>14</v>
      </c>
      <c r="C13" s="55"/>
      <c r="D13" s="54"/>
      <c r="E13" s="59" t="s">
        <v>38</v>
      </c>
      <c r="F13" s="57">
        <v>14</v>
      </c>
      <c r="G13" s="81" t="str">
        <f t="shared" si="0"/>
        <v>med</v>
      </c>
      <c r="H13" s="40"/>
      <c r="I13" s="58" t="s">
        <v>21</v>
      </c>
      <c r="J13" s="40" t="s">
        <v>33</v>
      </c>
      <c r="K13" s="93">
        <v>43564</v>
      </c>
      <c r="L13" s="94" t="s">
        <v>34</v>
      </c>
    </row>
    <row r="14" spans="1:12" ht="51.75" thickBot="1" x14ac:dyDescent="0.25">
      <c r="A14" s="29" t="s">
        <v>13</v>
      </c>
      <c r="B14" s="30" t="s">
        <v>14</v>
      </c>
      <c r="C14" s="26"/>
      <c r="D14" s="68"/>
      <c r="E14" s="69" t="s">
        <v>39</v>
      </c>
      <c r="F14" s="49">
        <v>4</v>
      </c>
      <c r="G14" s="84" t="str">
        <f t="shared" si="0"/>
        <v>low</v>
      </c>
      <c r="H14" s="51"/>
      <c r="I14" s="27" t="s">
        <v>21</v>
      </c>
      <c r="J14" s="51" t="s">
        <v>40</v>
      </c>
      <c r="K14" s="101">
        <v>43522</v>
      </c>
      <c r="L14" s="102" t="s">
        <v>41</v>
      </c>
    </row>
    <row r="15" spans="1:12" ht="67.5" customHeight="1" thickTop="1" x14ac:dyDescent="0.2">
      <c r="A15" s="36" t="s">
        <v>42</v>
      </c>
      <c r="B15" s="30" t="s">
        <v>43</v>
      </c>
      <c r="C15" s="31" t="s">
        <v>15</v>
      </c>
      <c r="D15" s="31" t="s">
        <v>16</v>
      </c>
      <c r="E15" s="42" t="s">
        <v>44</v>
      </c>
      <c r="F15" s="50">
        <v>0</v>
      </c>
      <c r="G15" s="77" t="str">
        <f t="shared" si="0"/>
        <v>No Support</v>
      </c>
      <c r="H15" s="38"/>
      <c r="I15" s="31"/>
      <c r="J15" s="38" t="s">
        <v>45</v>
      </c>
      <c r="K15" s="101">
        <v>43522</v>
      </c>
      <c r="L15" s="102" t="s">
        <v>19</v>
      </c>
    </row>
    <row r="16" spans="1:12" ht="127.5" x14ac:dyDescent="0.2">
      <c r="A16" s="36" t="s">
        <v>42</v>
      </c>
      <c r="B16" s="30" t="s">
        <v>43</v>
      </c>
      <c r="C16" s="20"/>
      <c r="D16" s="19"/>
      <c r="E16" s="42" t="s">
        <v>46</v>
      </c>
      <c r="F16" s="21">
        <v>0</v>
      </c>
      <c r="G16" s="77" t="str">
        <f t="shared" si="0"/>
        <v>No Support</v>
      </c>
      <c r="H16" s="38"/>
      <c r="I16" s="14"/>
      <c r="J16" s="38" t="s">
        <v>47</v>
      </c>
      <c r="K16" s="99">
        <v>43522</v>
      </c>
      <c r="L16" s="100" t="s">
        <v>19</v>
      </c>
    </row>
    <row r="17" spans="1:12" ht="140.25" x14ac:dyDescent="0.2">
      <c r="A17" s="36" t="s">
        <v>42</v>
      </c>
      <c r="B17" s="30" t="s">
        <v>43</v>
      </c>
      <c r="C17" s="20"/>
      <c r="D17" s="13"/>
      <c r="E17" s="43" t="s">
        <v>48</v>
      </c>
      <c r="F17" s="21">
        <v>0</v>
      </c>
      <c r="G17" s="77" t="str">
        <f t="shared" si="0"/>
        <v>No Support</v>
      </c>
      <c r="H17" s="40"/>
      <c r="I17" s="14"/>
      <c r="J17" s="38" t="s">
        <v>47</v>
      </c>
      <c r="K17" s="99">
        <v>43522</v>
      </c>
      <c r="L17" s="100" t="s">
        <v>19</v>
      </c>
    </row>
    <row r="18" spans="1:12" ht="102" x14ac:dyDescent="0.2">
      <c r="A18" s="36" t="s">
        <v>42</v>
      </c>
      <c r="B18" s="30" t="s">
        <v>43</v>
      </c>
      <c r="C18" s="20"/>
      <c r="D18" s="13"/>
      <c r="E18" s="43" t="s">
        <v>49</v>
      </c>
      <c r="F18" s="21">
        <v>0</v>
      </c>
      <c r="G18" s="77" t="str">
        <f t="shared" si="0"/>
        <v>No Support</v>
      </c>
      <c r="H18" s="40"/>
      <c r="I18" s="14"/>
      <c r="J18" s="38" t="s">
        <v>47</v>
      </c>
      <c r="K18" s="101">
        <v>43522</v>
      </c>
      <c r="L18" s="102" t="s">
        <v>19</v>
      </c>
    </row>
    <row r="19" spans="1:12" ht="76.5" x14ac:dyDescent="0.2">
      <c r="A19" s="36" t="s">
        <v>42</v>
      </c>
      <c r="B19" s="30" t="s">
        <v>43</v>
      </c>
      <c r="C19" s="20"/>
      <c r="D19" s="13"/>
      <c r="E19" s="43" t="s">
        <v>50</v>
      </c>
      <c r="F19" s="21">
        <v>0</v>
      </c>
      <c r="G19" s="77" t="str">
        <f t="shared" si="0"/>
        <v>No Support</v>
      </c>
      <c r="H19" s="40" t="s">
        <v>51</v>
      </c>
      <c r="I19" s="14"/>
      <c r="J19" s="40" t="s">
        <v>52</v>
      </c>
      <c r="K19" s="101">
        <v>43522</v>
      </c>
      <c r="L19" s="102" t="s">
        <v>19</v>
      </c>
    </row>
    <row r="20" spans="1:12" ht="409.5" x14ac:dyDescent="0.2">
      <c r="A20" s="36" t="s">
        <v>42</v>
      </c>
      <c r="B20" s="30" t="s">
        <v>43</v>
      </c>
      <c r="C20" s="20"/>
      <c r="D20" s="13"/>
      <c r="E20" s="44" t="s">
        <v>53</v>
      </c>
      <c r="F20" s="21">
        <v>6</v>
      </c>
      <c r="G20" s="83" t="str">
        <f t="shared" si="0"/>
        <v>low</v>
      </c>
      <c r="H20" s="40" t="s">
        <v>54</v>
      </c>
      <c r="I20" s="14" t="s">
        <v>21</v>
      </c>
      <c r="J20" s="40" t="s">
        <v>55</v>
      </c>
      <c r="K20" s="93">
        <v>43563</v>
      </c>
      <c r="L20" s="94" t="s">
        <v>56</v>
      </c>
    </row>
    <row r="21" spans="1:12" ht="127.5" x14ac:dyDescent="0.2">
      <c r="A21" s="36" t="s">
        <v>42</v>
      </c>
      <c r="B21" s="30" t="s">
        <v>43</v>
      </c>
      <c r="C21" s="20"/>
      <c r="D21" s="13"/>
      <c r="E21" s="43" t="s">
        <v>57</v>
      </c>
      <c r="F21" s="21">
        <v>0</v>
      </c>
      <c r="G21" s="77" t="str">
        <f t="shared" si="0"/>
        <v>No Support</v>
      </c>
      <c r="H21" s="40"/>
      <c r="I21" s="14"/>
      <c r="J21" s="38" t="s">
        <v>47</v>
      </c>
      <c r="K21" s="101">
        <v>43522</v>
      </c>
      <c r="L21" s="102" t="s">
        <v>19</v>
      </c>
    </row>
    <row r="22" spans="1:12" ht="409.5" x14ac:dyDescent="0.2">
      <c r="A22" s="36" t="s">
        <v>42</v>
      </c>
      <c r="B22" s="30" t="s">
        <v>43</v>
      </c>
      <c r="C22" s="20"/>
      <c r="D22" s="13"/>
      <c r="E22" s="43" t="s">
        <v>58</v>
      </c>
      <c r="F22" s="21">
        <v>9</v>
      </c>
      <c r="G22" s="81" t="str">
        <f t="shared" si="0"/>
        <v>med</v>
      </c>
      <c r="H22" s="40" t="s">
        <v>59</v>
      </c>
      <c r="I22" s="14" t="s">
        <v>21</v>
      </c>
      <c r="J22" s="40" t="s">
        <v>60</v>
      </c>
      <c r="K22" s="93">
        <v>43563</v>
      </c>
      <c r="L22" s="94" t="s">
        <v>61</v>
      </c>
    </row>
    <row r="23" spans="1:12" ht="114.75" x14ac:dyDescent="0.2">
      <c r="A23" s="36" t="s">
        <v>42</v>
      </c>
      <c r="B23" s="30" t="s">
        <v>43</v>
      </c>
      <c r="C23" s="20"/>
      <c r="D23" s="13"/>
      <c r="E23" s="43" t="s">
        <v>62</v>
      </c>
      <c r="F23" s="21">
        <v>0</v>
      </c>
      <c r="G23" s="77" t="str">
        <f t="shared" si="0"/>
        <v>No Support</v>
      </c>
      <c r="H23" s="40"/>
      <c r="I23" s="14"/>
      <c r="J23" s="38" t="s">
        <v>47</v>
      </c>
      <c r="K23" s="101">
        <v>43522</v>
      </c>
      <c r="L23" s="102" t="s">
        <v>19</v>
      </c>
    </row>
    <row r="24" spans="1:12" ht="166.5" thickBot="1" x14ac:dyDescent="0.25">
      <c r="A24" s="36" t="s">
        <v>42</v>
      </c>
      <c r="B24" s="30" t="s">
        <v>43</v>
      </c>
      <c r="C24" s="55"/>
      <c r="D24" s="60"/>
      <c r="E24" s="61" t="s">
        <v>63</v>
      </c>
      <c r="F24" s="57">
        <v>2</v>
      </c>
      <c r="G24" s="85" t="str">
        <f t="shared" si="0"/>
        <v>low</v>
      </c>
      <c r="H24" s="56"/>
      <c r="I24" s="58" t="s">
        <v>21</v>
      </c>
      <c r="J24" s="56" t="s">
        <v>64</v>
      </c>
      <c r="K24" s="93">
        <v>43564</v>
      </c>
      <c r="L24" s="94" t="s">
        <v>65</v>
      </c>
    </row>
    <row r="25" spans="1:12" ht="217.5" thickBot="1" x14ac:dyDescent="0.25">
      <c r="A25" s="36" t="s">
        <v>42</v>
      </c>
      <c r="B25" s="30" t="s">
        <v>43</v>
      </c>
      <c r="C25" s="62"/>
      <c r="D25" s="63"/>
      <c r="E25" s="64" t="s">
        <v>66</v>
      </c>
      <c r="F25" s="65">
        <v>4</v>
      </c>
      <c r="G25" s="86" t="str">
        <f t="shared" si="0"/>
        <v>low</v>
      </c>
      <c r="H25" s="66" t="s">
        <v>67</v>
      </c>
      <c r="I25" s="67" t="s">
        <v>25</v>
      </c>
      <c r="J25" s="66" t="s">
        <v>68</v>
      </c>
      <c r="K25" s="95">
        <v>43563</v>
      </c>
      <c r="L25" s="96" t="s">
        <v>69</v>
      </c>
    </row>
    <row r="26" spans="1:12" ht="60.95" customHeight="1" thickTop="1" thickBot="1" x14ac:dyDescent="0.25">
      <c r="A26" s="70">
        <v>1</v>
      </c>
      <c r="B26" s="71" t="s">
        <v>70</v>
      </c>
      <c r="C26" s="72" t="s">
        <v>71</v>
      </c>
      <c r="D26" s="72" t="s">
        <v>16</v>
      </c>
      <c r="E26" s="73" t="s">
        <v>44</v>
      </c>
      <c r="F26" s="74">
        <v>0</v>
      </c>
      <c r="G26" s="78" t="str">
        <f t="shared" si="0"/>
        <v>No Support</v>
      </c>
      <c r="H26" s="75"/>
      <c r="I26" s="72"/>
      <c r="J26" s="75" t="s">
        <v>72</v>
      </c>
      <c r="K26" s="103">
        <v>43522</v>
      </c>
      <c r="L26" s="102" t="s">
        <v>19</v>
      </c>
    </row>
    <row r="27" spans="1:12" ht="218.25" thickTop="1" thickBot="1" x14ac:dyDescent="0.25">
      <c r="A27" s="70">
        <v>1</v>
      </c>
      <c r="B27" s="71" t="s">
        <v>70</v>
      </c>
      <c r="C27" s="20"/>
      <c r="D27" s="13"/>
      <c r="E27" s="44" t="s">
        <v>73</v>
      </c>
      <c r="F27" s="21">
        <v>13</v>
      </c>
      <c r="G27" s="81" t="str">
        <f t="shared" si="0"/>
        <v>med</v>
      </c>
      <c r="H27" s="40"/>
      <c r="I27" s="14" t="s">
        <v>21</v>
      </c>
      <c r="J27" s="40" t="s">
        <v>74</v>
      </c>
      <c r="K27" s="93">
        <v>43563</v>
      </c>
      <c r="L27" s="102" t="s">
        <v>75</v>
      </c>
    </row>
    <row r="28" spans="1:12" ht="103.5" thickTop="1" thickBot="1" x14ac:dyDescent="0.25">
      <c r="A28" s="70">
        <v>1</v>
      </c>
      <c r="B28" s="71" t="s">
        <v>70</v>
      </c>
      <c r="C28" s="20"/>
      <c r="D28" s="13"/>
      <c r="E28" s="44" t="s">
        <v>76</v>
      </c>
      <c r="F28" s="21">
        <v>13</v>
      </c>
      <c r="G28" s="81" t="str">
        <f t="shared" si="0"/>
        <v>med</v>
      </c>
      <c r="H28" s="40"/>
      <c r="I28" s="14" t="s">
        <v>21</v>
      </c>
      <c r="J28" s="40" t="s">
        <v>77</v>
      </c>
      <c r="K28" s="93">
        <v>43563</v>
      </c>
      <c r="L28" s="94" t="s">
        <v>78</v>
      </c>
    </row>
    <row r="29" spans="1:12" ht="205.5" thickTop="1" thickBot="1" x14ac:dyDescent="0.25">
      <c r="A29" s="70">
        <v>1</v>
      </c>
      <c r="B29" s="71" t="s">
        <v>70</v>
      </c>
      <c r="C29" s="20"/>
      <c r="D29" s="13"/>
      <c r="E29" s="43" t="s">
        <v>79</v>
      </c>
      <c r="F29" s="21"/>
      <c r="G29" s="77" t="str">
        <f t="shared" si="0"/>
        <v>No Support</v>
      </c>
      <c r="H29" s="40" t="s">
        <v>80</v>
      </c>
      <c r="I29" s="14" t="s">
        <v>25</v>
      </c>
      <c r="J29" s="66" t="s">
        <v>81</v>
      </c>
      <c r="K29" s="95">
        <v>43563</v>
      </c>
      <c r="L29" s="96" t="s">
        <v>82</v>
      </c>
    </row>
    <row r="30" spans="1:12" ht="39.75" thickTop="1" thickBot="1" x14ac:dyDescent="0.25">
      <c r="A30" s="70">
        <v>1</v>
      </c>
      <c r="B30" s="71" t="s">
        <v>70</v>
      </c>
      <c r="C30" s="20"/>
      <c r="D30" s="13"/>
      <c r="E30" s="43" t="s">
        <v>83</v>
      </c>
      <c r="F30" s="21">
        <v>2</v>
      </c>
      <c r="G30" s="83" t="str">
        <f t="shared" si="0"/>
        <v>low</v>
      </c>
      <c r="H30" s="40"/>
      <c r="I30" s="14"/>
      <c r="J30" s="40" t="s">
        <v>84</v>
      </c>
      <c r="K30" s="101">
        <v>43522</v>
      </c>
      <c r="L30" s="102" t="s">
        <v>19</v>
      </c>
    </row>
    <row r="31" spans="1:12" ht="93" customHeight="1" thickTop="1" thickBot="1" x14ac:dyDescent="0.25">
      <c r="A31" s="70">
        <v>1</v>
      </c>
      <c r="B31" s="71" t="s">
        <v>70</v>
      </c>
      <c r="C31" s="20"/>
      <c r="D31" s="13"/>
      <c r="E31" s="44" t="s">
        <v>85</v>
      </c>
      <c r="F31" s="21">
        <v>5</v>
      </c>
      <c r="G31" s="83" t="str">
        <f t="shared" si="0"/>
        <v>low</v>
      </c>
      <c r="H31" s="40" t="s">
        <v>86</v>
      </c>
      <c r="I31" s="14" t="s">
        <v>21</v>
      </c>
      <c r="J31" s="40" t="s">
        <v>87</v>
      </c>
      <c r="K31" s="93">
        <v>43563</v>
      </c>
      <c r="L31" s="94" t="s">
        <v>88</v>
      </c>
    </row>
    <row r="32" spans="1:12" ht="358.5" thickTop="1" thickBot="1" x14ac:dyDescent="0.25">
      <c r="A32" s="70">
        <v>1</v>
      </c>
      <c r="B32" s="71" t="s">
        <v>70</v>
      </c>
      <c r="C32" s="20"/>
      <c r="D32" s="13"/>
      <c r="E32" s="44" t="s">
        <v>89</v>
      </c>
      <c r="F32" s="21">
        <v>11</v>
      </c>
      <c r="G32" s="81" t="str">
        <f t="shared" si="0"/>
        <v>med</v>
      </c>
      <c r="H32" s="40" t="s">
        <v>90</v>
      </c>
      <c r="I32" s="14" t="s">
        <v>25</v>
      </c>
      <c r="J32" s="40" t="s">
        <v>91</v>
      </c>
      <c r="K32" s="93">
        <v>43563</v>
      </c>
      <c r="L32" s="94" t="s">
        <v>78</v>
      </c>
    </row>
    <row r="33" spans="1:12" ht="116.25" thickTop="1" thickBot="1" x14ac:dyDescent="0.25">
      <c r="A33" s="70">
        <v>1</v>
      </c>
      <c r="B33" s="71" t="s">
        <v>70</v>
      </c>
      <c r="C33" s="20"/>
      <c r="D33" s="13"/>
      <c r="E33" s="43" t="s">
        <v>92</v>
      </c>
      <c r="F33" s="21">
        <v>0</v>
      </c>
      <c r="G33" s="77" t="str">
        <f t="shared" si="0"/>
        <v>No Support</v>
      </c>
      <c r="H33" s="40" t="s">
        <v>93</v>
      </c>
      <c r="I33" s="14" t="s">
        <v>25</v>
      </c>
      <c r="J33" s="40" t="s">
        <v>94</v>
      </c>
      <c r="K33" s="101">
        <v>43522</v>
      </c>
      <c r="L33" s="102" t="s">
        <v>19</v>
      </c>
    </row>
    <row r="34" spans="1:12" ht="154.5" thickTop="1" thickBot="1" x14ac:dyDescent="0.25">
      <c r="A34" s="70">
        <v>1</v>
      </c>
      <c r="B34" s="71" t="s">
        <v>70</v>
      </c>
      <c r="C34" s="26"/>
      <c r="D34" s="28"/>
      <c r="E34" s="46" t="s">
        <v>95</v>
      </c>
      <c r="F34" s="49">
        <v>2</v>
      </c>
      <c r="G34" s="87" t="str">
        <f t="shared" si="0"/>
        <v>low</v>
      </c>
      <c r="H34" s="51"/>
      <c r="I34" s="27" t="s">
        <v>21</v>
      </c>
      <c r="J34" s="51" t="s">
        <v>96</v>
      </c>
      <c r="K34" s="106">
        <v>43563</v>
      </c>
      <c r="L34" s="107" t="s">
        <v>97</v>
      </c>
    </row>
    <row r="35" spans="1:12" ht="39" thickTop="1" x14ac:dyDescent="0.2">
      <c r="A35" s="36" t="s">
        <v>98</v>
      </c>
      <c r="B35" s="18" t="s">
        <v>99</v>
      </c>
      <c r="C35" s="31" t="s">
        <v>100</v>
      </c>
      <c r="D35" s="31" t="s">
        <v>16</v>
      </c>
      <c r="E35" s="42" t="s">
        <v>44</v>
      </c>
      <c r="F35" s="50">
        <v>0</v>
      </c>
      <c r="G35" s="79" t="str">
        <f t="shared" si="0"/>
        <v>No Support</v>
      </c>
      <c r="H35" s="38"/>
      <c r="I35" s="31"/>
      <c r="J35" s="40" t="s">
        <v>72</v>
      </c>
      <c r="K35" s="99">
        <v>43522</v>
      </c>
      <c r="L35" s="100" t="s">
        <v>19</v>
      </c>
    </row>
    <row r="36" spans="1:12" ht="267.75" x14ac:dyDescent="0.2">
      <c r="A36" s="36" t="s">
        <v>98</v>
      </c>
      <c r="B36" s="18" t="s">
        <v>99</v>
      </c>
      <c r="C36" s="20"/>
      <c r="D36" s="13"/>
      <c r="E36" s="44" t="s">
        <v>101</v>
      </c>
      <c r="F36" s="21">
        <v>13</v>
      </c>
      <c r="G36" s="81" t="str">
        <f t="shared" si="0"/>
        <v>med</v>
      </c>
      <c r="H36" s="40"/>
      <c r="I36" s="14" t="s">
        <v>21</v>
      </c>
      <c r="J36" s="40" t="s">
        <v>102</v>
      </c>
      <c r="K36" s="93">
        <v>43563</v>
      </c>
      <c r="L36" s="94" t="s">
        <v>75</v>
      </c>
    </row>
    <row r="37" spans="1:12" ht="191.25" x14ac:dyDescent="0.2">
      <c r="A37" s="36" t="s">
        <v>98</v>
      </c>
      <c r="B37" s="18" t="s">
        <v>99</v>
      </c>
      <c r="C37" s="20"/>
      <c r="D37" s="13"/>
      <c r="E37" s="44" t="s">
        <v>103</v>
      </c>
      <c r="F37" s="21">
        <v>9</v>
      </c>
      <c r="G37" s="81" t="str">
        <f t="shared" si="0"/>
        <v>med</v>
      </c>
      <c r="H37" s="40" t="s">
        <v>104</v>
      </c>
      <c r="I37" s="14" t="s">
        <v>25</v>
      </c>
      <c r="J37" s="40" t="s">
        <v>105</v>
      </c>
      <c r="K37" s="93">
        <v>43563</v>
      </c>
      <c r="L37" s="94" t="s">
        <v>69</v>
      </c>
    </row>
    <row r="38" spans="1:12" ht="102" x14ac:dyDescent="0.2">
      <c r="A38" s="36" t="s">
        <v>98</v>
      </c>
      <c r="B38" s="18" t="s">
        <v>99</v>
      </c>
      <c r="C38" s="20"/>
      <c r="D38" s="13"/>
      <c r="E38" s="43" t="s">
        <v>27</v>
      </c>
      <c r="F38" s="21">
        <v>3</v>
      </c>
      <c r="G38" s="83" t="str">
        <f t="shared" si="0"/>
        <v>low</v>
      </c>
      <c r="H38" s="40"/>
      <c r="I38" s="14" t="s">
        <v>21</v>
      </c>
      <c r="J38" s="40" t="s">
        <v>106</v>
      </c>
      <c r="K38" s="93">
        <v>43563</v>
      </c>
      <c r="L38" s="94" t="s">
        <v>107</v>
      </c>
    </row>
    <row r="39" spans="1:12" ht="51" x14ac:dyDescent="0.2">
      <c r="A39" s="36" t="s">
        <v>98</v>
      </c>
      <c r="B39" s="18" t="s">
        <v>99</v>
      </c>
      <c r="C39" s="20"/>
      <c r="D39" s="13"/>
      <c r="E39" s="43" t="s">
        <v>108</v>
      </c>
      <c r="F39" s="21">
        <v>0</v>
      </c>
      <c r="G39" s="77" t="str">
        <f t="shared" si="0"/>
        <v>No Support</v>
      </c>
      <c r="H39" s="40"/>
      <c r="I39" s="14"/>
      <c r="J39" s="40" t="s">
        <v>109</v>
      </c>
      <c r="K39" s="101">
        <v>43522</v>
      </c>
      <c r="L39" s="102" t="s">
        <v>19</v>
      </c>
    </row>
    <row r="40" spans="1:12" ht="102" x14ac:dyDescent="0.2">
      <c r="A40" s="36" t="s">
        <v>98</v>
      </c>
      <c r="B40" s="18" t="s">
        <v>99</v>
      </c>
      <c r="C40" s="20"/>
      <c r="D40" s="13"/>
      <c r="E40" s="44" t="s">
        <v>110</v>
      </c>
      <c r="F40" s="21">
        <v>3</v>
      </c>
      <c r="G40" s="83" t="str">
        <f t="shared" si="0"/>
        <v>low</v>
      </c>
      <c r="H40" s="40"/>
      <c r="I40" s="14" t="s">
        <v>21</v>
      </c>
      <c r="J40" s="40" t="s">
        <v>111</v>
      </c>
      <c r="K40" s="93">
        <v>43563</v>
      </c>
      <c r="L40" s="94" t="s">
        <v>26</v>
      </c>
    </row>
    <row r="41" spans="1:12" ht="89.25" x14ac:dyDescent="0.2">
      <c r="A41" s="36" t="s">
        <v>98</v>
      </c>
      <c r="B41" s="18" t="s">
        <v>99</v>
      </c>
      <c r="C41" s="20"/>
      <c r="D41" s="13"/>
      <c r="E41" s="43" t="s">
        <v>112</v>
      </c>
      <c r="F41" s="21">
        <v>0</v>
      </c>
      <c r="G41" s="77" t="str">
        <f t="shared" si="0"/>
        <v>No Support</v>
      </c>
      <c r="H41" s="40"/>
      <c r="I41" s="14"/>
      <c r="J41" s="40" t="s">
        <v>109</v>
      </c>
      <c r="K41" s="101">
        <v>43522</v>
      </c>
      <c r="L41" s="102" t="s">
        <v>19</v>
      </c>
    </row>
    <row r="42" spans="1:12" ht="102" x14ac:dyDescent="0.2">
      <c r="A42" s="36" t="s">
        <v>98</v>
      </c>
      <c r="B42" s="18" t="s">
        <v>99</v>
      </c>
      <c r="C42" s="20"/>
      <c r="D42" s="13"/>
      <c r="E42" s="43" t="s">
        <v>113</v>
      </c>
      <c r="F42" s="21">
        <v>0</v>
      </c>
      <c r="G42" s="77" t="str">
        <f t="shared" si="0"/>
        <v>No Support</v>
      </c>
      <c r="H42" s="40"/>
      <c r="I42" s="14"/>
      <c r="J42" s="40" t="s">
        <v>109</v>
      </c>
      <c r="K42" s="101">
        <v>43522</v>
      </c>
      <c r="L42" s="102" t="s">
        <v>19</v>
      </c>
    </row>
    <row r="43" spans="1:12" ht="204" x14ac:dyDescent="0.2">
      <c r="A43" s="36" t="s">
        <v>98</v>
      </c>
      <c r="B43" s="18" t="s">
        <v>99</v>
      </c>
      <c r="C43" s="20"/>
      <c r="D43" s="13"/>
      <c r="E43" s="44" t="s">
        <v>114</v>
      </c>
      <c r="F43" s="21">
        <v>10</v>
      </c>
      <c r="G43" s="81" t="str">
        <f t="shared" si="0"/>
        <v>med</v>
      </c>
      <c r="H43" s="40" t="s">
        <v>115</v>
      </c>
      <c r="I43" s="14" t="s">
        <v>116</v>
      </c>
      <c r="J43" s="40" t="s">
        <v>117</v>
      </c>
      <c r="K43" s="93">
        <v>43563</v>
      </c>
      <c r="L43" s="94" t="s">
        <v>118</v>
      </c>
    </row>
    <row r="44" spans="1:12" ht="63.75" x14ac:dyDescent="0.2">
      <c r="A44" s="36" t="s">
        <v>98</v>
      </c>
      <c r="B44" s="18" t="s">
        <v>99</v>
      </c>
      <c r="C44" s="20"/>
      <c r="D44" s="13"/>
      <c r="E44" s="44" t="s">
        <v>119</v>
      </c>
      <c r="F44" s="21">
        <v>0</v>
      </c>
      <c r="G44" s="77" t="str">
        <f t="shared" si="0"/>
        <v>No Support</v>
      </c>
      <c r="H44" s="40"/>
      <c r="I44" s="14"/>
      <c r="J44" s="40" t="s">
        <v>120</v>
      </c>
      <c r="K44" s="101">
        <v>43522</v>
      </c>
      <c r="L44" s="102" t="s">
        <v>19</v>
      </c>
    </row>
    <row r="45" spans="1:12" ht="204" x14ac:dyDescent="0.2">
      <c r="A45" s="36" t="s">
        <v>98</v>
      </c>
      <c r="B45" s="18" t="s">
        <v>99</v>
      </c>
      <c r="C45" s="20"/>
      <c r="D45" s="13"/>
      <c r="E45" s="44" t="s">
        <v>121</v>
      </c>
      <c r="F45" s="21">
        <v>11</v>
      </c>
      <c r="G45" s="81" t="str">
        <f t="shared" si="0"/>
        <v>med</v>
      </c>
      <c r="H45" s="40" t="s">
        <v>122</v>
      </c>
      <c r="I45" s="14" t="s">
        <v>116</v>
      </c>
      <c r="J45" s="40" t="s">
        <v>123</v>
      </c>
      <c r="K45" s="93">
        <v>43563</v>
      </c>
      <c r="L45" s="94" t="s">
        <v>118</v>
      </c>
    </row>
    <row r="46" spans="1:12" ht="204.75" thickBot="1" x14ac:dyDescent="0.25">
      <c r="A46" s="36" t="s">
        <v>98</v>
      </c>
      <c r="B46" s="18" t="s">
        <v>99</v>
      </c>
      <c r="C46" s="26"/>
      <c r="D46" s="28"/>
      <c r="E46" s="45" t="s">
        <v>124</v>
      </c>
      <c r="F46" s="49">
        <v>8</v>
      </c>
      <c r="G46" s="82" t="str">
        <f t="shared" si="0"/>
        <v>med</v>
      </c>
      <c r="H46" s="51" t="s">
        <v>125</v>
      </c>
      <c r="I46" s="27" t="s">
        <v>116</v>
      </c>
      <c r="J46" s="51" t="s">
        <v>126</v>
      </c>
      <c r="K46" s="93">
        <v>43563</v>
      </c>
      <c r="L46" s="94" t="s">
        <v>118</v>
      </c>
    </row>
    <row r="47" spans="1:12" ht="26.25" thickTop="1" x14ac:dyDescent="0.2">
      <c r="A47" s="25">
        <v>12.2</v>
      </c>
      <c r="B47" s="18" t="s">
        <v>127</v>
      </c>
      <c r="C47" s="30" t="s">
        <v>15</v>
      </c>
      <c r="D47" s="31" t="s">
        <v>16</v>
      </c>
      <c r="E47" s="42" t="s">
        <v>44</v>
      </c>
      <c r="F47" s="50">
        <v>0</v>
      </c>
      <c r="G47" s="77" t="str">
        <f t="shared" si="0"/>
        <v>No Support</v>
      </c>
      <c r="H47" s="38"/>
      <c r="I47" s="31"/>
      <c r="J47" s="38" t="s">
        <v>128</v>
      </c>
      <c r="K47" s="101">
        <v>43522</v>
      </c>
      <c r="L47" s="102" t="s">
        <v>19</v>
      </c>
    </row>
    <row r="48" spans="1:12" ht="216.75" x14ac:dyDescent="0.2">
      <c r="A48" s="25">
        <v>12.2</v>
      </c>
      <c r="B48" s="18" t="s">
        <v>127</v>
      </c>
      <c r="C48" s="20"/>
      <c r="D48" s="14"/>
      <c r="E48" s="44" t="s">
        <v>129</v>
      </c>
      <c r="F48" s="21">
        <v>3</v>
      </c>
      <c r="G48" s="83" t="str">
        <f t="shared" si="0"/>
        <v>low</v>
      </c>
      <c r="H48" s="40"/>
      <c r="I48" s="14" t="s">
        <v>21</v>
      </c>
      <c r="J48" s="40" t="s">
        <v>130</v>
      </c>
      <c r="K48" s="93">
        <v>43563</v>
      </c>
      <c r="L48" s="94" t="s">
        <v>131</v>
      </c>
    </row>
    <row r="49" spans="1:12" ht="127.5" x14ac:dyDescent="0.2">
      <c r="A49" s="25">
        <v>12.2</v>
      </c>
      <c r="B49" s="18" t="s">
        <v>127</v>
      </c>
      <c r="C49" s="20"/>
      <c r="D49" s="14"/>
      <c r="E49" s="43" t="s">
        <v>132</v>
      </c>
      <c r="F49" s="21">
        <v>0</v>
      </c>
      <c r="G49" s="77" t="str">
        <f t="shared" si="0"/>
        <v>No Support</v>
      </c>
      <c r="H49" s="40"/>
      <c r="I49" s="14" t="s">
        <v>21</v>
      </c>
      <c r="J49" s="40" t="s">
        <v>133</v>
      </c>
      <c r="K49" s="93">
        <v>43563</v>
      </c>
      <c r="L49" s="94" t="s">
        <v>131</v>
      </c>
    </row>
    <row r="50" spans="1:12" ht="140.25" x14ac:dyDescent="0.2">
      <c r="A50" s="25">
        <v>12.2</v>
      </c>
      <c r="B50" s="18" t="s">
        <v>127</v>
      </c>
      <c r="C50" s="20"/>
      <c r="D50" s="13"/>
      <c r="E50" s="43" t="s">
        <v>134</v>
      </c>
      <c r="F50" s="21">
        <v>0</v>
      </c>
      <c r="G50" s="77" t="str">
        <f t="shared" si="0"/>
        <v>No Support</v>
      </c>
      <c r="H50" s="40"/>
      <c r="I50" s="14" t="s">
        <v>21</v>
      </c>
      <c r="J50" s="40" t="s">
        <v>133</v>
      </c>
      <c r="K50" s="93">
        <v>43563</v>
      </c>
      <c r="L50" s="94" t="s">
        <v>131</v>
      </c>
    </row>
    <row r="51" spans="1:12" ht="191.25" x14ac:dyDescent="0.2">
      <c r="A51" s="25">
        <v>12.2</v>
      </c>
      <c r="B51" s="18" t="s">
        <v>127</v>
      </c>
      <c r="C51" s="20"/>
      <c r="D51" s="13"/>
      <c r="E51" s="43" t="s">
        <v>135</v>
      </c>
      <c r="F51" s="21">
        <v>1</v>
      </c>
      <c r="G51" s="83" t="str">
        <f t="shared" si="0"/>
        <v>low</v>
      </c>
      <c r="H51" s="40"/>
      <c r="I51" s="14" t="s">
        <v>21</v>
      </c>
      <c r="J51" s="40" t="s">
        <v>136</v>
      </c>
      <c r="K51" s="93">
        <v>43563</v>
      </c>
      <c r="L51" s="94" t="s">
        <v>131</v>
      </c>
    </row>
    <row r="52" spans="1:12" ht="127.5" x14ac:dyDescent="0.2">
      <c r="A52" s="25">
        <v>12.2</v>
      </c>
      <c r="B52" s="18" t="s">
        <v>127</v>
      </c>
      <c r="C52" s="20"/>
      <c r="D52" s="13"/>
      <c r="E52" s="43" t="s">
        <v>137</v>
      </c>
      <c r="F52" s="21">
        <v>0</v>
      </c>
      <c r="G52" s="77" t="str">
        <f t="shared" si="0"/>
        <v>No Support</v>
      </c>
      <c r="H52" s="40"/>
      <c r="I52" s="14" t="s">
        <v>21</v>
      </c>
      <c r="J52" s="97" t="s">
        <v>138</v>
      </c>
      <c r="K52" s="93">
        <v>43563</v>
      </c>
      <c r="L52" s="94" t="s">
        <v>131</v>
      </c>
    </row>
    <row r="53" spans="1:12" ht="127.5" x14ac:dyDescent="0.2">
      <c r="A53" s="25">
        <v>12.2</v>
      </c>
      <c r="B53" s="18" t="s">
        <v>127</v>
      </c>
      <c r="C53" s="20"/>
      <c r="D53" s="13"/>
      <c r="E53" s="43" t="s">
        <v>139</v>
      </c>
      <c r="F53" s="21">
        <v>0</v>
      </c>
      <c r="G53" s="77" t="str">
        <f t="shared" si="0"/>
        <v>No Support</v>
      </c>
      <c r="H53" s="40" t="s">
        <v>140</v>
      </c>
      <c r="I53" s="14" t="s">
        <v>21</v>
      </c>
      <c r="J53" s="40" t="s">
        <v>133</v>
      </c>
      <c r="K53" s="93">
        <v>43563</v>
      </c>
      <c r="L53" s="94" t="s">
        <v>131</v>
      </c>
    </row>
    <row r="54" spans="1:12" ht="127.5" x14ac:dyDescent="0.2">
      <c r="A54" s="25">
        <v>12.2</v>
      </c>
      <c r="B54" s="18" t="s">
        <v>127</v>
      </c>
      <c r="C54" s="20"/>
      <c r="D54" s="13"/>
      <c r="E54" s="43" t="s">
        <v>141</v>
      </c>
      <c r="F54" s="21">
        <v>0</v>
      </c>
      <c r="G54" s="77" t="str">
        <f t="shared" si="0"/>
        <v>No Support</v>
      </c>
      <c r="H54" s="40" t="s">
        <v>142</v>
      </c>
      <c r="I54" s="14" t="s">
        <v>21</v>
      </c>
      <c r="J54" s="40" t="s">
        <v>133</v>
      </c>
      <c r="K54" s="93">
        <v>43563</v>
      </c>
      <c r="L54" s="94" t="s">
        <v>131</v>
      </c>
    </row>
    <row r="55" spans="1:12" ht="204.75" thickBot="1" x14ac:dyDescent="0.25">
      <c r="A55" s="25">
        <v>12.2</v>
      </c>
      <c r="B55" s="18" t="s">
        <v>127</v>
      </c>
      <c r="C55" s="55"/>
      <c r="D55" s="60"/>
      <c r="E55" s="76" t="s">
        <v>143</v>
      </c>
      <c r="F55" s="57">
        <v>4</v>
      </c>
      <c r="G55" s="87" t="str">
        <f t="shared" si="0"/>
        <v>low</v>
      </c>
      <c r="H55" s="56" t="s">
        <v>144</v>
      </c>
      <c r="I55" s="58" t="s">
        <v>21</v>
      </c>
      <c r="J55" s="56" t="s">
        <v>136</v>
      </c>
      <c r="K55" s="93">
        <v>43563</v>
      </c>
      <c r="L55" s="94" t="s">
        <v>131</v>
      </c>
    </row>
    <row r="56" spans="1:12" ht="192" thickBot="1" x14ac:dyDescent="0.25">
      <c r="A56" s="25">
        <v>12.2</v>
      </c>
      <c r="B56" s="18" t="s">
        <v>127</v>
      </c>
      <c r="C56" s="62"/>
      <c r="D56" s="63"/>
      <c r="E56" s="64" t="s">
        <v>145</v>
      </c>
      <c r="F56" s="65">
        <v>4</v>
      </c>
      <c r="G56" s="86" t="str">
        <f t="shared" si="0"/>
        <v>low</v>
      </c>
      <c r="H56" s="66"/>
      <c r="I56" s="67" t="s">
        <v>21</v>
      </c>
      <c r="J56" s="66" t="s">
        <v>136</v>
      </c>
      <c r="K56" s="93">
        <v>43563</v>
      </c>
      <c r="L56" s="94" t="s">
        <v>131</v>
      </c>
    </row>
    <row r="57" spans="1:12" ht="51.75" thickTop="1" x14ac:dyDescent="0.2">
      <c r="A57" s="36" t="s">
        <v>146</v>
      </c>
      <c r="B57" s="18" t="s">
        <v>147</v>
      </c>
      <c r="C57" s="31" t="s">
        <v>15</v>
      </c>
      <c r="D57" s="31" t="s">
        <v>16</v>
      </c>
      <c r="E57" s="42" t="s">
        <v>44</v>
      </c>
      <c r="F57" s="50">
        <v>0</v>
      </c>
      <c r="G57" s="77" t="str">
        <f t="shared" si="0"/>
        <v>No Support</v>
      </c>
      <c r="H57" s="38"/>
      <c r="I57" s="31"/>
      <c r="J57" s="38" t="s">
        <v>148</v>
      </c>
      <c r="K57" s="99">
        <v>43522</v>
      </c>
      <c r="L57" s="100" t="s">
        <v>19</v>
      </c>
    </row>
    <row r="58" spans="1:12" ht="165.75" x14ac:dyDescent="0.2">
      <c r="A58" s="36" t="s">
        <v>146</v>
      </c>
      <c r="B58" s="18" t="s">
        <v>147</v>
      </c>
      <c r="C58" s="20"/>
      <c r="D58" s="14"/>
      <c r="E58" s="44" t="s">
        <v>149</v>
      </c>
      <c r="F58" s="21">
        <v>12</v>
      </c>
      <c r="G58" s="81" t="str">
        <f t="shared" si="0"/>
        <v>med</v>
      </c>
      <c r="H58" s="40" t="s">
        <v>150</v>
      </c>
      <c r="I58" s="14" t="s">
        <v>21</v>
      </c>
      <c r="J58" s="40" t="s">
        <v>151</v>
      </c>
      <c r="K58" s="108">
        <v>43563</v>
      </c>
      <c r="L58" s="94" t="s">
        <v>19</v>
      </c>
    </row>
    <row r="59" spans="1:12" ht="178.5" x14ac:dyDescent="0.2">
      <c r="A59" s="36" t="s">
        <v>146</v>
      </c>
      <c r="B59" s="18" t="s">
        <v>147</v>
      </c>
      <c r="C59" s="20"/>
      <c r="D59" s="14"/>
      <c r="E59" s="44" t="s">
        <v>152</v>
      </c>
      <c r="F59" s="21">
        <v>9</v>
      </c>
      <c r="G59" s="81" t="str">
        <f t="shared" si="0"/>
        <v>med</v>
      </c>
      <c r="H59" s="40"/>
      <c r="I59" s="14" t="s">
        <v>21</v>
      </c>
      <c r="J59" s="40" t="s">
        <v>153</v>
      </c>
      <c r="K59" s="101">
        <v>43522</v>
      </c>
      <c r="L59" s="102" t="s">
        <v>107</v>
      </c>
    </row>
    <row r="60" spans="1:12" ht="204" x14ac:dyDescent="0.2">
      <c r="A60" s="36" t="s">
        <v>146</v>
      </c>
      <c r="B60" s="18" t="s">
        <v>147</v>
      </c>
      <c r="C60" s="20"/>
      <c r="D60" s="14"/>
      <c r="E60" s="47" t="s">
        <v>154</v>
      </c>
      <c r="F60" s="21" t="s">
        <v>155</v>
      </c>
      <c r="G60" s="89" t="str">
        <f t="shared" si="0"/>
        <v>high</v>
      </c>
      <c r="H60" s="40"/>
      <c r="I60" s="14" t="s">
        <v>21</v>
      </c>
      <c r="J60" s="40" t="s">
        <v>156</v>
      </c>
      <c r="K60" s="101">
        <v>43522</v>
      </c>
      <c r="L60" s="102" t="s">
        <v>41</v>
      </c>
    </row>
    <row r="61" spans="1:12" ht="229.5" x14ac:dyDescent="0.2">
      <c r="A61" s="36" t="s">
        <v>146</v>
      </c>
      <c r="B61" s="18" t="s">
        <v>147</v>
      </c>
      <c r="C61" s="20"/>
      <c r="D61" s="14"/>
      <c r="E61" s="44" t="s">
        <v>157</v>
      </c>
      <c r="F61" s="21">
        <v>10</v>
      </c>
      <c r="G61" s="81" t="str">
        <f t="shared" si="0"/>
        <v>med</v>
      </c>
      <c r="H61" s="40"/>
      <c r="I61" s="14" t="s">
        <v>25</v>
      </c>
      <c r="J61" s="40" t="s">
        <v>158</v>
      </c>
      <c r="K61" s="93">
        <v>43563</v>
      </c>
      <c r="L61" s="94" t="s">
        <v>69</v>
      </c>
    </row>
    <row r="62" spans="1:12" ht="191.25" x14ac:dyDescent="0.2">
      <c r="A62" s="36" t="s">
        <v>146</v>
      </c>
      <c r="B62" s="18" t="s">
        <v>147</v>
      </c>
      <c r="C62" s="20"/>
      <c r="D62" s="14"/>
      <c r="E62" s="44" t="s">
        <v>159</v>
      </c>
      <c r="F62" s="21">
        <v>2</v>
      </c>
      <c r="G62" s="83" t="str">
        <f t="shared" si="0"/>
        <v>low</v>
      </c>
      <c r="H62" s="40" t="s">
        <v>160</v>
      </c>
      <c r="I62" s="14"/>
      <c r="J62" s="40" t="s">
        <v>161</v>
      </c>
      <c r="K62" s="101">
        <v>43522</v>
      </c>
      <c r="L62" s="102" t="s">
        <v>19</v>
      </c>
    </row>
    <row r="63" spans="1:12" ht="140.25" x14ac:dyDescent="0.2">
      <c r="A63" s="36" t="s">
        <v>146</v>
      </c>
      <c r="B63" s="18" t="s">
        <v>147</v>
      </c>
      <c r="C63" s="20"/>
      <c r="D63" s="14"/>
      <c r="E63" s="43" t="s">
        <v>162</v>
      </c>
      <c r="F63" s="21">
        <v>0</v>
      </c>
      <c r="G63" s="77" t="str">
        <f t="shared" si="0"/>
        <v>No Support</v>
      </c>
      <c r="H63" s="40"/>
      <c r="I63" s="14" t="s">
        <v>21</v>
      </c>
      <c r="J63" s="40" t="s">
        <v>163</v>
      </c>
      <c r="K63" s="101">
        <v>43522</v>
      </c>
      <c r="L63" s="102" t="s">
        <v>164</v>
      </c>
    </row>
    <row r="64" spans="1:12" ht="102" x14ac:dyDescent="0.2">
      <c r="A64" s="36" t="s">
        <v>146</v>
      </c>
      <c r="B64" s="18" t="s">
        <v>147</v>
      </c>
      <c r="C64" s="20"/>
      <c r="D64" s="14"/>
      <c r="E64" s="43" t="s">
        <v>165</v>
      </c>
      <c r="F64" s="21">
        <v>0</v>
      </c>
      <c r="G64" s="77" t="str">
        <f t="shared" si="0"/>
        <v>No Support</v>
      </c>
      <c r="H64" s="40" t="s">
        <v>166</v>
      </c>
      <c r="I64" s="14" t="s">
        <v>21</v>
      </c>
      <c r="J64" s="40" t="s">
        <v>163</v>
      </c>
      <c r="K64" s="101">
        <v>43522</v>
      </c>
      <c r="L64" s="102" t="s">
        <v>164</v>
      </c>
    </row>
    <row r="65" spans="1:12" ht="102" x14ac:dyDescent="0.2">
      <c r="A65" s="36" t="s">
        <v>146</v>
      </c>
      <c r="B65" s="18" t="s">
        <v>147</v>
      </c>
      <c r="C65" s="20"/>
      <c r="D65" s="14"/>
      <c r="E65" s="43" t="s">
        <v>167</v>
      </c>
      <c r="F65" s="21">
        <v>0</v>
      </c>
      <c r="G65" s="77" t="str">
        <f t="shared" si="0"/>
        <v>No Support</v>
      </c>
      <c r="H65" s="40" t="s">
        <v>168</v>
      </c>
      <c r="I65" s="14" t="s">
        <v>21</v>
      </c>
      <c r="J65" s="40" t="s">
        <v>163</v>
      </c>
      <c r="K65" s="101">
        <v>43522</v>
      </c>
      <c r="L65" s="102" t="s">
        <v>164</v>
      </c>
    </row>
    <row r="66" spans="1:12" ht="281.25" thickBot="1" x14ac:dyDescent="0.25">
      <c r="A66" s="36" t="s">
        <v>146</v>
      </c>
      <c r="B66" s="18" t="s">
        <v>147</v>
      </c>
      <c r="C66" s="55"/>
      <c r="D66" s="58"/>
      <c r="E66" s="76" t="s">
        <v>169</v>
      </c>
      <c r="F66" s="57">
        <v>0</v>
      </c>
      <c r="G66" s="80" t="str">
        <f t="shared" si="0"/>
        <v>No Support</v>
      </c>
      <c r="H66" s="56"/>
      <c r="I66" s="58"/>
      <c r="J66" s="56" t="s">
        <v>170</v>
      </c>
      <c r="K66" s="101">
        <v>43522</v>
      </c>
      <c r="L66" s="102" t="s">
        <v>19</v>
      </c>
    </row>
    <row r="67" spans="1:12" ht="51.75" thickBot="1" x14ac:dyDescent="0.25">
      <c r="A67" s="36" t="s">
        <v>146</v>
      </c>
      <c r="B67" s="18" t="s">
        <v>147</v>
      </c>
      <c r="C67" s="62"/>
      <c r="D67" s="67"/>
      <c r="E67" s="64" t="s">
        <v>171</v>
      </c>
      <c r="F67" s="65">
        <v>1</v>
      </c>
      <c r="G67" s="86" t="str">
        <f t="shared" si="0"/>
        <v>low</v>
      </c>
      <c r="H67" s="66"/>
      <c r="I67" s="67"/>
      <c r="J67" s="56" t="s">
        <v>170</v>
      </c>
      <c r="K67" s="101">
        <v>43522</v>
      </c>
      <c r="L67" s="102" t="s">
        <v>19</v>
      </c>
    </row>
    <row r="68" spans="1:12" ht="77.25" thickTop="1" x14ac:dyDescent="0.2">
      <c r="A68" s="36">
        <v>3.1</v>
      </c>
      <c r="B68" s="18" t="s">
        <v>172</v>
      </c>
      <c r="C68" s="31" t="s">
        <v>15</v>
      </c>
      <c r="D68" s="31" t="s">
        <v>16</v>
      </c>
      <c r="E68" s="42" t="s">
        <v>17</v>
      </c>
      <c r="F68" s="50">
        <v>0</v>
      </c>
      <c r="G68" s="77" t="str">
        <f t="shared" si="0"/>
        <v>No Support</v>
      </c>
      <c r="H68" s="38"/>
      <c r="I68" s="31"/>
      <c r="J68" s="38" t="s">
        <v>173</v>
      </c>
      <c r="K68" s="101">
        <v>43522</v>
      </c>
      <c r="L68" s="102" t="s">
        <v>19</v>
      </c>
    </row>
    <row r="69" spans="1:12" ht="280.5" x14ac:dyDescent="0.2">
      <c r="A69" s="36">
        <v>3.1</v>
      </c>
      <c r="B69" s="18" t="s">
        <v>172</v>
      </c>
      <c r="C69" s="20"/>
      <c r="D69" s="14"/>
      <c r="E69" s="44" t="s">
        <v>174</v>
      </c>
      <c r="F69" s="21">
        <v>15</v>
      </c>
      <c r="G69" s="81" t="str">
        <f t="shared" si="0"/>
        <v>med</v>
      </c>
      <c r="H69" s="40"/>
      <c r="I69" s="14" t="s">
        <v>21</v>
      </c>
      <c r="J69" s="40" t="s">
        <v>175</v>
      </c>
      <c r="K69" s="93">
        <v>43563</v>
      </c>
      <c r="L69" s="94" t="s">
        <v>19</v>
      </c>
    </row>
    <row r="70" spans="1:12" ht="267.75" x14ac:dyDescent="0.2">
      <c r="A70" s="36">
        <v>3.1</v>
      </c>
      <c r="B70" s="18" t="s">
        <v>172</v>
      </c>
      <c r="C70" s="20"/>
      <c r="D70" s="14"/>
      <c r="E70" s="43" t="s">
        <v>176</v>
      </c>
      <c r="F70" s="21">
        <v>0</v>
      </c>
      <c r="G70" s="77" t="str">
        <f t="shared" si="0"/>
        <v>No Support</v>
      </c>
      <c r="H70" s="40"/>
      <c r="I70" s="14"/>
      <c r="J70" s="40" t="s">
        <v>177</v>
      </c>
      <c r="K70" s="101">
        <v>43522</v>
      </c>
      <c r="L70" s="102" t="s">
        <v>19</v>
      </c>
    </row>
    <row r="71" spans="1:12" ht="127.5" x14ac:dyDescent="0.2">
      <c r="A71" s="36">
        <v>3.1</v>
      </c>
      <c r="B71" s="18" t="s">
        <v>172</v>
      </c>
      <c r="C71" s="20"/>
      <c r="D71" s="14"/>
      <c r="E71" s="43" t="s">
        <v>178</v>
      </c>
      <c r="F71" s="21">
        <v>0</v>
      </c>
      <c r="G71" s="77" t="str">
        <f t="shared" si="0"/>
        <v>No Support</v>
      </c>
      <c r="H71" s="40"/>
      <c r="I71" s="14"/>
      <c r="J71" s="40" t="s">
        <v>179</v>
      </c>
      <c r="K71" s="101">
        <v>43522</v>
      </c>
      <c r="L71" s="102" t="s">
        <v>19</v>
      </c>
    </row>
    <row r="72" spans="1:12" ht="191.25" x14ac:dyDescent="0.2">
      <c r="A72" s="36">
        <v>3.1</v>
      </c>
      <c r="B72" s="18" t="s">
        <v>172</v>
      </c>
      <c r="C72" s="20"/>
      <c r="D72" s="14"/>
      <c r="E72" s="44" t="s">
        <v>180</v>
      </c>
      <c r="F72" s="21">
        <v>13</v>
      </c>
      <c r="G72" s="81" t="str">
        <f t="shared" si="0"/>
        <v>med</v>
      </c>
      <c r="H72" s="40"/>
      <c r="I72" s="14" t="s">
        <v>21</v>
      </c>
      <c r="J72" s="40" t="s">
        <v>181</v>
      </c>
      <c r="K72" s="93">
        <v>43563</v>
      </c>
      <c r="L72" s="94" t="s">
        <v>182</v>
      </c>
    </row>
    <row r="73" spans="1:12" ht="89.25" x14ac:dyDescent="0.2">
      <c r="A73" s="36">
        <v>3.1</v>
      </c>
      <c r="B73" s="18" t="s">
        <v>172</v>
      </c>
      <c r="C73" s="20"/>
      <c r="D73" s="14"/>
      <c r="E73" s="43" t="s">
        <v>183</v>
      </c>
      <c r="F73" s="21">
        <v>0</v>
      </c>
      <c r="G73" s="77" t="str">
        <f t="shared" ref="G73:G88" si="1">IF(AND(F73&gt;0, F73&lt;=7),"low",    IF(AND(F73&gt;7,F73&lt;=15),"med",    IF(F73&gt;15,"high",      "No Support")))</f>
        <v>No Support</v>
      </c>
      <c r="H73" s="40"/>
      <c r="I73" s="14" t="s">
        <v>21</v>
      </c>
      <c r="J73" s="40" t="s">
        <v>184</v>
      </c>
      <c r="K73" s="101">
        <v>43522</v>
      </c>
      <c r="L73" s="102" t="s">
        <v>182</v>
      </c>
    </row>
    <row r="74" spans="1:12" ht="165.75" x14ac:dyDescent="0.2">
      <c r="A74" s="36">
        <v>3.1</v>
      </c>
      <c r="B74" s="18" t="s">
        <v>172</v>
      </c>
      <c r="C74" s="20"/>
      <c r="D74" s="14"/>
      <c r="E74" s="43" t="s">
        <v>185</v>
      </c>
      <c r="F74" s="21">
        <v>0</v>
      </c>
      <c r="G74" s="77" t="str">
        <f t="shared" si="1"/>
        <v>No Support</v>
      </c>
      <c r="H74" s="40"/>
      <c r="I74" s="98" t="s">
        <v>21</v>
      </c>
      <c r="J74" s="40" t="s">
        <v>186</v>
      </c>
      <c r="K74" s="93">
        <v>43563</v>
      </c>
      <c r="L74" s="94" t="s">
        <v>182</v>
      </c>
    </row>
    <row r="75" spans="1:12" ht="76.5" x14ac:dyDescent="0.2">
      <c r="A75" s="36">
        <v>3.1</v>
      </c>
      <c r="B75" s="18" t="s">
        <v>172</v>
      </c>
      <c r="C75" s="20"/>
      <c r="D75" s="14"/>
      <c r="E75" s="43" t="s">
        <v>187</v>
      </c>
      <c r="F75" s="21">
        <v>0</v>
      </c>
      <c r="G75" s="77" t="str">
        <f t="shared" si="1"/>
        <v>No Support</v>
      </c>
      <c r="H75" s="40"/>
      <c r="I75" s="14"/>
      <c r="J75" s="40" t="s">
        <v>188</v>
      </c>
      <c r="K75" s="101">
        <v>43522</v>
      </c>
      <c r="L75" s="102" t="s">
        <v>19</v>
      </c>
    </row>
    <row r="76" spans="1:12" ht="179.25" thickBot="1" x14ac:dyDescent="0.25">
      <c r="A76" s="36">
        <v>3.1</v>
      </c>
      <c r="B76" s="18" t="s">
        <v>172</v>
      </c>
      <c r="C76" s="26"/>
      <c r="D76" s="27"/>
      <c r="E76" s="45" t="s">
        <v>189</v>
      </c>
      <c r="F76" s="49">
        <v>0</v>
      </c>
      <c r="G76" s="80" t="str">
        <f t="shared" si="1"/>
        <v>No Support</v>
      </c>
      <c r="H76" s="56"/>
      <c r="I76" s="27"/>
      <c r="J76" s="51" t="s">
        <v>190</v>
      </c>
      <c r="K76" s="101">
        <v>43522</v>
      </c>
      <c r="L76" s="102" t="s">
        <v>19</v>
      </c>
    </row>
    <row r="77" spans="1:12" ht="39.75" thickTop="1" thickBot="1" x14ac:dyDescent="0.25">
      <c r="A77" s="36">
        <v>2</v>
      </c>
      <c r="B77" s="18" t="s">
        <v>191</v>
      </c>
      <c r="C77" s="31" t="s">
        <v>15</v>
      </c>
      <c r="D77" s="31" t="s">
        <v>16</v>
      </c>
      <c r="E77" s="42" t="s">
        <v>17</v>
      </c>
      <c r="F77" s="50"/>
      <c r="G77" s="90" t="str">
        <f t="shared" si="1"/>
        <v>No Support</v>
      </c>
      <c r="H77" s="75" t="s">
        <v>192</v>
      </c>
      <c r="I77" s="31"/>
      <c r="J77" s="51" t="s">
        <v>193</v>
      </c>
      <c r="K77" s="101">
        <v>43522</v>
      </c>
      <c r="L77" s="102" t="s">
        <v>19</v>
      </c>
    </row>
    <row r="78" spans="1:12" ht="128.25" thickTop="1" x14ac:dyDescent="0.2">
      <c r="A78" s="36">
        <v>2</v>
      </c>
      <c r="B78" s="18" t="s">
        <v>191</v>
      </c>
      <c r="C78" s="20"/>
      <c r="D78" s="14"/>
      <c r="E78" s="44" t="s">
        <v>194</v>
      </c>
      <c r="F78" s="21"/>
      <c r="G78" s="91" t="str">
        <f t="shared" si="1"/>
        <v>No Support</v>
      </c>
      <c r="H78" s="40" t="s">
        <v>192</v>
      </c>
      <c r="I78" s="14" t="s">
        <v>21</v>
      </c>
      <c r="J78" s="40" t="s">
        <v>195</v>
      </c>
      <c r="K78" s="101">
        <v>43522</v>
      </c>
      <c r="L78" s="102" t="s">
        <v>19</v>
      </c>
    </row>
    <row r="79" spans="1:12" ht="204" x14ac:dyDescent="0.2">
      <c r="A79" s="36">
        <v>2</v>
      </c>
      <c r="B79" s="18" t="s">
        <v>191</v>
      </c>
      <c r="C79" s="20"/>
      <c r="D79" s="14"/>
      <c r="E79" s="44" t="s">
        <v>196</v>
      </c>
      <c r="F79" s="21"/>
      <c r="G79" s="91" t="str">
        <f t="shared" si="1"/>
        <v>No Support</v>
      </c>
      <c r="H79" s="40" t="s">
        <v>192</v>
      </c>
      <c r="I79" s="14" t="s">
        <v>21</v>
      </c>
      <c r="J79" s="40" t="s">
        <v>197</v>
      </c>
      <c r="K79" s="101">
        <v>43522</v>
      </c>
      <c r="L79" s="102" t="s">
        <v>19</v>
      </c>
    </row>
    <row r="80" spans="1:12" ht="140.25" x14ac:dyDescent="0.2">
      <c r="A80" s="36">
        <v>2</v>
      </c>
      <c r="B80" s="18" t="s">
        <v>191</v>
      </c>
      <c r="C80" s="20"/>
      <c r="D80" s="14"/>
      <c r="E80" s="44" t="s">
        <v>198</v>
      </c>
      <c r="F80" s="21"/>
      <c r="G80" s="91" t="str">
        <f t="shared" si="1"/>
        <v>No Support</v>
      </c>
      <c r="H80" s="40" t="s">
        <v>192</v>
      </c>
      <c r="I80" s="14" t="s">
        <v>21</v>
      </c>
      <c r="J80" s="40" t="s">
        <v>199</v>
      </c>
      <c r="K80" s="101">
        <v>43522</v>
      </c>
      <c r="L80" s="102" t="s">
        <v>164</v>
      </c>
    </row>
    <row r="81" spans="1:12" ht="114.75" x14ac:dyDescent="0.2">
      <c r="A81" s="36">
        <v>2</v>
      </c>
      <c r="B81" s="18" t="s">
        <v>191</v>
      </c>
      <c r="C81" s="20"/>
      <c r="D81" s="14"/>
      <c r="E81" s="44" t="s">
        <v>200</v>
      </c>
      <c r="F81" s="21"/>
      <c r="G81" s="91" t="str">
        <f t="shared" si="1"/>
        <v>No Support</v>
      </c>
      <c r="H81" s="40" t="s">
        <v>192</v>
      </c>
      <c r="I81" s="14" t="s">
        <v>21</v>
      </c>
      <c r="J81" s="40" t="s">
        <v>201</v>
      </c>
      <c r="K81" s="101">
        <v>43522</v>
      </c>
      <c r="L81" s="102" t="s">
        <v>78</v>
      </c>
    </row>
    <row r="82" spans="1:12" ht="102.75" thickBot="1" x14ac:dyDescent="0.25">
      <c r="A82" s="36">
        <v>2</v>
      </c>
      <c r="B82" s="18" t="s">
        <v>191</v>
      </c>
      <c r="C82" s="55"/>
      <c r="D82" s="58"/>
      <c r="E82" s="61" t="s">
        <v>202</v>
      </c>
      <c r="F82" s="57"/>
      <c r="G82" s="92" t="str">
        <f t="shared" si="1"/>
        <v>No Support</v>
      </c>
      <c r="H82" s="56" t="s">
        <v>192</v>
      </c>
      <c r="I82" s="58" t="s">
        <v>21</v>
      </c>
      <c r="J82" s="56" t="s">
        <v>203</v>
      </c>
      <c r="K82" s="101">
        <v>43522</v>
      </c>
      <c r="L82" s="102" t="s">
        <v>78</v>
      </c>
    </row>
    <row r="83" spans="1:12" ht="64.5" thickBot="1" x14ac:dyDescent="0.25">
      <c r="A83" s="36">
        <v>2</v>
      </c>
      <c r="B83" s="18" t="s">
        <v>191</v>
      </c>
      <c r="C83" s="62"/>
      <c r="D83" s="67"/>
      <c r="E83" s="64" t="s">
        <v>204</v>
      </c>
      <c r="F83" s="65">
        <v>5</v>
      </c>
      <c r="G83" s="88" t="str">
        <f t="shared" si="1"/>
        <v>low</v>
      </c>
      <c r="H83" s="66" t="s">
        <v>205</v>
      </c>
      <c r="I83" s="67" t="s">
        <v>21</v>
      </c>
      <c r="J83" s="66" t="s">
        <v>206</v>
      </c>
      <c r="K83" s="101">
        <v>43522</v>
      </c>
      <c r="L83" s="105" t="s">
        <v>182</v>
      </c>
    </row>
    <row r="84" spans="1:12" ht="90" thickTop="1" x14ac:dyDescent="0.2">
      <c r="A84" s="36" t="s">
        <v>207</v>
      </c>
      <c r="B84" s="18" t="s">
        <v>208</v>
      </c>
      <c r="C84" s="31" t="s">
        <v>71</v>
      </c>
      <c r="D84" s="31" t="s">
        <v>16</v>
      </c>
      <c r="E84" s="42" t="s">
        <v>209</v>
      </c>
      <c r="F84" s="50">
        <v>0</v>
      </c>
      <c r="G84" s="78" t="str">
        <f t="shared" si="1"/>
        <v>No Support</v>
      </c>
      <c r="H84" s="38"/>
      <c r="I84" s="31"/>
      <c r="J84" s="38" t="s">
        <v>210</v>
      </c>
      <c r="K84" s="101">
        <v>43522</v>
      </c>
      <c r="L84" s="100" t="s">
        <v>19</v>
      </c>
    </row>
    <row r="85" spans="1:12" ht="243" thickBot="1" x14ac:dyDescent="0.25">
      <c r="A85" s="36" t="s">
        <v>207</v>
      </c>
      <c r="B85" s="18" t="s">
        <v>208</v>
      </c>
      <c r="C85" s="26"/>
      <c r="D85" s="27"/>
      <c r="E85" s="45" t="s">
        <v>211</v>
      </c>
      <c r="F85" s="49">
        <v>14</v>
      </c>
      <c r="G85" s="82" t="str">
        <f t="shared" si="1"/>
        <v>med</v>
      </c>
      <c r="H85" s="51" t="s">
        <v>212</v>
      </c>
      <c r="I85" s="27"/>
      <c r="J85" s="51" t="s">
        <v>213</v>
      </c>
      <c r="K85" s="101">
        <v>43522</v>
      </c>
      <c r="L85" s="104" t="s">
        <v>19</v>
      </c>
    </row>
    <row r="86" spans="1:12" ht="64.5" thickTop="1" x14ac:dyDescent="0.2">
      <c r="A86" s="36" t="s">
        <v>214</v>
      </c>
      <c r="B86" s="18" t="s">
        <v>215</v>
      </c>
      <c r="C86" s="31" t="s">
        <v>71</v>
      </c>
      <c r="D86" s="31" t="s">
        <v>16</v>
      </c>
      <c r="E86" s="42" t="s">
        <v>17</v>
      </c>
      <c r="F86" s="50">
        <v>0</v>
      </c>
      <c r="G86" s="77" t="str">
        <f t="shared" si="1"/>
        <v>No Support</v>
      </c>
      <c r="H86" s="38"/>
      <c r="I86" s="31"/>
      <c r="J86" s="38" t="s">
        <v>148</v>
      </c>
      <c r="K86" s="101">
        <v>43522</v>
      </c>
      <c r="L86" s="100" t="s">
        <v>19</v>
      </c>
    </row>
    <row r="87" spans="1:12" ht="242.25" x14ac:dyDescent="0.2">
      <c r="A87" s="36" t="s">
        <v>214</v>
      </c>
      <c r="B87" s="18" t="s">
        <v>215</v>
      </c>
      <c r="C87" s="20"/>
      <c r="D87" s="14"/>
      <c r="E87" s="44" t="s">
        <v>216</v>
      </c>
      <c r="F87" s="21">
        <v>14</v>
      </c>
      <c r="G87" s="81" t="str">
        <f t="shared" si="1"/>
        <v>med</v>
      </c>
      <c r="H87" s="40" t="s">
        <v>217</v>
      </c>
      <c r="I87" s="14"/>
      <c r="J87" s="40" t="s">
        <v>218</v>
      </c>
      <c r="K87" s="101">
        <v>43522</v>
      </c>
      <c r="L87" s="100" t="s">
        <v>19</v>
      </c>
    </row>
    <row r="88" spans="1:12" ht="63.75" x14ac:dyDescent="0.2">
      <c r="A88" s="110" t="s">
        <v>214</v>
      </c>
      <c r="B88" s="111" t="s">
        <v>215</v>
      </c>
      <c r="C88" s="55"/>
      <c r="D88" s="58"/>
      <c r="E88" s="76" t="s">
        <v>219</v>
      </c>
      <c r="F88" s="57"/>
      <c r="G88" s="112" t="str">
        <f t="shared" si="1"/>
        <v>No Support</v>
      </c>
      <c r="H88" s="56" t="s">
        <v>220</v>
      </c>
      <c r="I88" s="58"/>
      <c r="J88" s="56" t="s">
        <v>221</v>
      </c>
      <c r="K88" s="113">
        <v>43522</v>
      </c>
      <c r="L88" s="114" t="s">
        <v>19</v>
      </c>
    </row>
    <row r="89" spans="1:12" ht="99" customHeight="1" x14ac:dyDescent="0.2">
      <c r="A89" s="14" t="s">
        <v>222</v>
      </c>
      <c r="B89" s="115" t="s">
        <v>223</v>
      </c>
      <c r="C89" s="20"/>
      <c r="D89" s="13"/>
      <c r="E89" s="40" t="s">
        <v>224</v>
      </c>
      <c r="F89" s="116"/>
      <c r="G89" s="20"/>
      <c r="H89" s="117"/>
      <c r="I89" s="14" t="s">
        <v>21</v>
      </c>
      <c r="J89" s="97" t="s">
        <v>225</v>
      </c>
      <c r="K89" s="122">
        <v>43563</v>
      </c>
      <c r="L89" s="123" t="s">
        <v>226</v>
      </c>
    </row>
    <row r="90" spans="1:12" ht="89.25" x14ac:dyDescent="0.2">
      <c r="A90" s="14" t="s">
        <v>222</v>
      </c>
      <c r="B90" s="115" t="s">
        <v>223</v>
      </c>
      <c r="C90" s="20"/>
      <c r="D90" s="118"/>
      <c r="E90" s="40" t="s">
        <v>227</v>
      </c>
      <c r="F90" s="118"/>
      <c r="G90" s="118"/>
      <c r="H90" s="119"/>
      <c r="I90" s="124" t="s">
        <v>21</v>
      </c>
      <c r="J90" s="97" t="s">
        <v>228</v>
      </c>
      <c r="K90" s="122">
        <v>43563</v>
      </c>
      <c r="L90" s="123" t="s">
        <v>226</v>
      </c>
    </row>
    <row r="91" spans="1:12" ht="165.75" x14ac:dyDescent="0.2">
      <c r="A91" s="120" t="s">
        <v>222</v>
      </c>
      <c r="B91" s="115" t="s">
        <v>223</v>
      </c>
      <c r="C91" s="20"/>
      <c r="D91" s="121"/>
      <c r="E91" s="40" t="s">
        <v>229</v>
      </c>
      <c r="F91" s="121"/>
      <c r="G91" s="121"/>
      <c r="H91" s="119"/>
      <c r="I91" s="124" t="s">
        <v>21</v>
      </c>
      <c r="J91" s="97" t="s">
        <v>281</v>
      </c>
      <c r="K91" s="122">
        <v>43563</v>
      </c>
      <c r="L91" s="123" t="s">
        <v>226</v>
      </c>
    </row>
    <row r="92" spans="1:12" ht="191.25" x14ac:dyDescent="0.2">
      <c r="A92" s="120" t="s">
        <v>222</v>
      </c>
      <c r="B92" s="115" t="s">
        <v>223</v>
      </c>
      <c r="C92" s="20"/>
      <c r="D92" s="121"/>
      <c r="E92" s="40" t="s">
        <v>230</v>
      </c>
      <c r="F92" s="121"/>
      <c r="G92" s="121"/>
      <c r="H92" s="119"/>
      <c r="I92" s="124" t="s">
        <v>21</v>
      </c>
      <c r="J92" s="97" t="s">
        <v>231</v>
      </c>
      <c r="K92" s="122">
        <v>43563</v>
      </c>
      <c r="L92" s="123" t="s">
        <v>226</v>
      </c>
    </row>
    <row r="93" spans="1:12" ht="89.25" x14ac:dyDescent="0.2">
      <c r="A93" s="120" t="s">
        <v>222</v>
      </c>
      <c r="B93" s="115" t="s">
        <v>223</v>
      </c>
      <c r="C93" s="121"/>
      <c r="D93" s="121"/>
      <c r="E93" s="40" t="s">
        <v>232</v>
      </c>
      <c r="F93" s="121"/>
      <c r="G93" s="121"/>
      <c r="H93" s="119"/>
      <c r="I93" s="124" t="s">
        <v>21</v>
      </c>
      <c r="J93" s="97" t="s">
        <v>233</v>
      </c>
      <c r="K93" s="122">
        <v>43563</v>
      </c>
      <c r="L93" s="123" t="s">
        <v>226</v>
      </c>
    </row>
    <row r="94" spans="1:12" ht="89.25" x14ac:dyDescent="0.2">
      <c r="A94" s="120" t="s">
        <v>222</v>
      </c>
      <c r="B94" s="115" t="s">
        <v>223</v>
      </c>
      <c r="C94" s="121"/>
      <c r="D94" s="121"/>
      <c r="E94" s="40" t="s">
        <v>234</v>
      </c>
      <c r="F94" s="121"/>
      <c r="G94" s="121"/>
      <c r="H94" s="119"/>
      <c r="I94" s="124" t="s">
        <v>21</v>
      </c>
      <c r="J94" s="97" t="s">
        <v>235</v>
      </c>
      <c r="K94" s="122">
        <v>43563</v>
      </c>
      <c r="L94" s="123" t="s">
        <v>226</v>
      </c>
    </row>
    <row r="95" spans="1:12" ht="89.25" x14ac:dyDescent="0.2">
      <c r="A95" s="120" t="s">
        <v>222</v>
      </c>
      <c r="B95" s="115" t="s">
        <v>223</v>
      </c>
      <c r="C95" s="121"/>
      <c r="D95" s="121"/>
      <c r="E95" s="97" t="s">
        <v>236</v>
      </c>
      <c r="F95" s="121"/>
      <c r="G95" s="121"/>
      <c r="H95" s="119"/>
      <c r="I95" s="124" t="s">
        <v>21</v>
      </c>
      <c r="J95" s="97" t="s">
        <v>235</v>
      </c>
      <c r="K95" s="122">
        <v>43563</v>
      </c>
      <c r="L95" s="123" t="s">
        <v>226</v>
      </c>
    </row>
    <row r="96" spans="1:12" ht="89.25" x14ac:dyDescent="0.2">
      <c r="A96" s="120" t="s">
        <v>222</v>
      </c>
      <c r="B96" s="115" t="s">
        <v>223</v>
      </c>
      <c r="C96" s="121"/>
      <c r="D96" s="121"/>
      <c r="E96" s="40" t="s">
        <v>237</v>
      </c>
      <c r="F96" s="121"/>
      <c r="G96" s="121"/>
      <c r="H96" s="119"/>
      <c r="I96" s="124" t="s">
        <v>21</v>
      </c>
      <c r="J96" s="97" t="s">
        <v>238</v>
      </c>
      <c r="K96" s="122">
        <v>43563</v>
      </c>
      <c r="L96" s="123" t="s">
        <v>226</v>
      </c>
    </row>
    <row r="97" spans="1:12" ht="89.25" x14ac:dyDescent="0.2">
      <c r="A97" s="120" t="s">
        <v>222</v>
      </c>
      <c r="B97" s="115" t="s">
        <v>223</v>
      </c>
      <c r="C97" s="121"/>
      <c r="D97" s="121"/>
      <c r="E97" s="40" t="s">
        <v>239</v>
      </c>
      <c r="F97" s="121"/>
      <c r="G97" s="121"/>
      <c r="H97" s="119"/>
      <c r="I97" s="124" t="s">
        <v>21</v>
      </c>
      <c r="J97" s="97" t="s">
        <v>228</v>
      </c>
      <c r="K97" s="122">
        <v>43563</v>
      </c>
      <c r="L97" s="123" t="s">
        <v>226</v>
      </c>
    </row>
    <row r="98" spans="1:12" ht="178.5" x14ac:dyDescent="0.2">
      <c r="A98" s="120" t="s">
        <v>222</v>
      </c>
      <c r="B98" s="115" t="s">
        <v>223</v>
      </c>
      <c r="C98" s="121"/>
      <c r="D98" s="121"/>
      <c r="E98" s="40" t="s">
        <v>240</v>
      </c>
      <c r="F98" s="121"/>
      <c r="G98" s="121"/>
      <c r="H98" s="119"/>
      <c r="I98" s="124"/>
      <c r="J98" s="97" t="s">
        <v>282</v>
      </c>
      <c r="K98" s="122">
        <v>43563</v>
      </c>
      <c r="L98" s="123" t="s">
        <v>226</v>
      </c>
    </row>
  </sheetData>
  <autoFilter ref="A3:L98"/>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scale="11"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Lookups!$B$3:$B$8</xm:f>
          </x14:formula1>
          <xm:sqref>G89</xm:sqref>
        </x14:dataValidation>
        <x14:dataValidation type="list" allowBlank="1" showInputMessage="1" showErrorMessage="1">
          <x14:formula1>
            <xm:f>Lookups!$D$3:$D$5</xm:f>
          </x14:formula1>
          <xm:sqref>D5:D14</xm:sqref>
        </x14:dataValidation>
        <x14:dataValidation type="list" allowBlank="1" showInputMessage="1" showErrorMessage="1">
          <x14:formula1>
            <xm:f>Lookups!$C$3:$C$5</xm:f>
          </x14:formula1>
          <xm:sqref>C4:C92</xm:sqref>
        </x14:dataValidation>
        <x14:dataValidation type="list" allowBlank="1" showInputMessage="1" showErrorMessage="1">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9" sqref="B9"/>
    </sheetView>
  </sheetViews>
  <sheetFormatPr defaultRowHeight="12.75" x14ac:dyDescent="0.2"/>
  <cols>
    <col min="1" max="1" width="31" customWidth="1"/>
    <col min="2" max="2" width="31.85546875" customWidth="1"/>
    <col min="3" max="3" width="10.85546875" customWidth="1"/>
    <col min="4" max="4" width="25.5703125" customWidth="1"/>
    <col min="5" max="256" width="10.85546875" customWidth="1"/>
  </cols>
  <sheetData>
    <row r="1" spans="1:8" ht="15.75" x14ac:dyDescent="0.25">
      <c r="A1" s="1" t="s">
        <v>241</v>
      </c>
      <c r="D1" s="2"/>
      <c r="E1" s="2"/>
      <c r="F1" s="2"/>
    </row>
    <row r="2" spans="1:8" ht="15.75" x14ac:dyDescent="0.25">
      <c r="A2" s="5" t="s">
        <v>242</v>
      </c>
      <c r="B2" s="5" t="s">
        <v>243</v>
      </c>
      <c r="C2" s="11" t="s">
        <v>244</v>
      </c>
      <c r="D2" s="3" t="s">
        <v>4</v>
      </c>
      <c r="E2" s="4"/>
    </row>
    <row r="3" spans="1:8" x14ac:dyDescent="0.2">
      <c r="A3" s="24" t="s">
        <v>25</v>
      </c>
      <c r="B3" s="16" t="s">
        <v>245</v>
      </c>
      <c r="C3" t="s">
        <v>100</v>
      </c>
      <c r="D3" s="12" t="s">
        <v>16</v>
      </c>
      <c r="E3" s="4"/>
    </row>
    <row r="4" spans="1:8" x14ac:dyDescent="0.2">
      <c r="A4" s="24" t="s">
        <v>246</v>
      </c>
      <c r="B4" s="16" t="s">
        <v>247</v>
      </c>
      <c r="C4" t="s">
        <v>15</v>
      </c>
      <c r="D4" s="12" t="s">
        <v>248</v>
      </c>
      <c r="E4" s="6"/>
    </row>
    <row r="5" spans="1:8" x14ac:dyDescent="0.2">
      <c r="A5" s="23" t="s">
        <v>249</v>
      </c>
      <c r="B5" s="17" t="s">
        <v>250</v>
      </c>
      <c r="C5" t="s">
        <v>71</v>
      </c>
      <c r="D5" s="12" t="s">
        <v>251</v>
      </c>
      <c r="E5" s="6"/>
    </row>
    <row r="6" spans="1:8" ht="15.75" x14ac:dyDescent="0.25">
      <c r="A6" s="23" t="s">
        <v>252</v>
      </c>
      <c r="B6" s="17"/>
      <c r="D6" s="9"/>
      <c r="E6" s="6"/>
    </row>
    <row r="7" spans="1:8" ht="15.75" x14ac:dyDescent="0.25">
      <c r="A7" s="23" t="s">
        <v>21</v>
      </c>
      <c r="B7" s="17"/>
      <c r="D7" s="9"/>
      <c r="E7" s="6"/>
    </row>
    <row r="8" spans="1:8" ht="15.75" x14ac:dyDescent="0.25">
      <c r="A8" s="8" t="s">
        <v>253</v>
      </c>
      <c r="B8" s="17"/>
      <c r="D8" s="10"/>
      <c r="E8" s="6"/>
    </row>
    <row r="9" spans="1:8" ht="15.75" x14ac:dyDescent="0.25">
      <c r="A9" s="8" t="s">
        <v>254</v>
      </c>
      <c r="B9" s="7"/>
      <c r="D9" s="9"/>
      <c r="E9" s="6"/>
    </row>
    <row r="10" spans="1:8" x14ac:dyDescent="0.2">
      <c r="A10" s="15" t="s">
        <v>255</v>
      </c>
      <c r="B10" s="7"/>
      <c r="D10" s="2"/>
      <c r="E10" s="6"/>
    </row>
    <row r="11" spans="1:8" x14ac:dyDescent="0.2">
      <c r="A11" s="8" t="s">
        <v>116</v>
      </c>
      <c r="B11" s="7"/>
      <c r="D11" s="2"/>
      <c r="E11" s="6"/>
      <c r="G11" s="2"/>
    </row>
    <row r="12" spans="1:8" x14ac:dyDescent="0.2">
      <c r="A12" s="8" t="s">
        <v>256</v>
      </c>
      <c r="D12" s="2"/>
      <c r="E12" s="6"/>
      <c r="G12" s="2"/>
    </row>
    <row r="13" spans="1:8" x14ac:dyDescent="0.2">
      <c r="A13" s="8" t="s">
        <v>257</v>
      </c>
      <c r="D13" s="2"/>
      <c r="E13" s="6"/>
      <c r="G13" s="2"/>
      <c r="H13" s="2"/>
    </row>
    <row r="14" spans="1:8" x14ac:dyDescent="0.2">
      <c r="A14" s="23" t="s">
        <v>258</v>
      </c>
      <c r="D14" s="2"/>
      <c r="E14" s="6"/>
      <c r="G14" s="2"/>
      <c r="H14" s="2"/>
    </row>
    <row r="15" spans="1:8" x14ac:dyDescent="0.2">
      <c r="A15" s="8" t="s">
        <v>259</v>
      </c>
      <c r="D15" s="2"/>
      <c r="E15" s="6"/>
      <c r="G15" s="2"/>
      <c r="H15" s="2"/>
    </row>
    <row r="16" spans="1:8" x14ac:dyDescent="0.2">
      <c r="A16" s="23" t="s">
        <v>260</v>
      </c>
      <c r="D16" s="2"/>
      <c r="E16" s="6"/>
      <c r="G16" s="2"/>
      <c r="H16" s="2"/>
    </row>
    <row r="17" spans="1:8" x14ac:dyDescent="0.2">
      <c r="A17" s="23" t="s">
        <v>261</v>
      </c>
      <c r="D17" s="2"/>
      <c r="E17" s="6"/>
      <c r="G17" s="2"/>
      <c r="H17" s="2"/>
    </row>
    <row r="18" spans="1:8" x14ac:dyDescent="0.2">
      <c r="A18" s="8" t="s">
        <v>262</v>
      </c>
      <c r="D18" s="2"/>
      <c r="E18" s="6"/>
      <c r="G18" s="2"/>
      <c r="H18" s="2"/>
    </row>
    <row r="19" spans="1:8" x14ac:dyDescent="0.2">
      <c r="A19" s="23" t="s">
        <v>263</v>
      </c>
      <c r="D19" s="2"/>
      <c r="E19" s="6"/>
      <c r="G19" s="2"/>
      <c r="H19" s="2"/>
    </row>
    <row r="20" spans="1:8" x14ac:dyDescent="0.2">
      <c r="A20" s="23" t="s">
        <v>264</v>
      </c>
      <c r="E20" s="6"/>
      <c r="G20" s="2"/>
      <c r="H20" s="2"/>
    </row>
    <row r="21" spans="1:8" x14ac:dyDescent="0.2">
      <c r="A21" s="8" t="s">
        <v>265</v>
      </c>
      <c r="D21" s="2"/>
      <c r="E21" s="6"/>
      <c r="G21" s="2"/>
      <c r="H21" s="2"/>
    </row>
    <row r="22" spans="1:8" x14ac:dyDescent="0.2">
      <c r="A22" s="8" t="s">
        <v>266</v>
      </c>
      <c r="E22" s="6"/>
      <c r="G22" s="2"/>
      <c r="H22" s="2"/>
    </row>
    <row r="23" spans="1:8" x14ac:dyDescent="0.2">
      <c r="A23" s="8" t="s">
        <v>267</v>
      </c>
      <c r="E23" s="6"/>
      <c r="G23" s="2"/>
      <c r="H23" s="2"/>
    </row>
    <row r="24" spans="1:8" x14ac:dyDescent="0.2">
      <c r="A24" s="23" t="s">
        <v>268</v>
      </c>
      <c r="E24" s="2"/>
      <c r="G24" s="2"/>
      <c r="H24" s="2"/>
    </row>
    <row r="25" spans="1:8" x14ac:dyDescent="0.2">
      <c r="A25" s="23" t="s">
        <v>269</v>
      </c>
      <c r="E25" s="6"/>
      <c r="G25" s="2"/>
      <c r="H25" s="2"/>
    </row>
    <row r="26" spans="1:8" x14ac:dyDescent="0.2">
      <c r="A26" s="8" t="s">
        <v>270</v>
      </c>
      <c r="E26" s="6"/>
      <c r="G26" s="2"/>
      <c r="H26" s="2"/>
    </row>
    <row r="27" spans="1:8" x14ac:dyDescent="0.2">
      <c r="A27" s="8" t="s">
        <v>271</v>
      </c>
      <c r="E27" s="6"/>
      <c r="G27" s="2"/>
      <c r="H27" s="2"/>
    </row>
    <row r="28" spans="1:8" x14ac:dyDescent="0.2">
      <c r="A28" s="8" t="s">
        <v>272</v>
      </c>
      <c r="E28" s="6"/>
      <c r="G28" s="2"/>
      <c r="H28" s="2"/>
    </row>
    <row r="29" spans="1:8" x14ac:dyDescent="0.2">
      <c r="A29" s="23" t="s">
        <v>273</v>
      </c>
      <c r="E29" s="2"/>
      <c r="G29" s="2"/>
      <c r="H29" s="2"/>
    </row>
    <row r="30" spans="1:8" x14ac:dyDescent="0.2">
      <c r="A30" s="8" t="s">
        <v>274</v>
      </c>
      <c r="E30" s="6"/>
      <c r="G30" s="2"/>
      <c r="H30" s="2"/>
    </row>
    <row r="31" spans="1:8" x14ac:dyDescent="0.2">
      <c r="A31" s="8" t="s">
        <v>275</v>
      </c>
      <c r="E31" s="2"/>
      <c r="G31" s="2"/>
      <c r="H31" s="2"/>
    </row>
    <row r="32" spans="1:8" x14ac:dyDescent="0.2">
      <c r="A32" s="15" t="s">
        <v>276</v>
      </c>
      <c r="E32" s="2"/>
      <c r="G32" s="2"/>
      <c r="H32" s="2"/>
    </row>
    <row r="33" spans="1:8" x14ac:dyDescent="0.2">
      <c r="A33" s="8" t="s">
        <v>277</v>
      </c>
      <c r="E33" s="2"/>
      <c r="G33" s="2"/>
      <c r="H33" s="2"/>
    </row>
    <row r="34" spans="1:8" x14ac:dyDescent="0.2">
      <c r="A34" s="23" t="s">
        <v>278</v>
      </c>
      <c r="E34" s="2"/>
      <c r="G34" s="2"/>
      <c r="H34" s="2"/>
    </row>
    <row r="35" spans="1:8" x14ac:dyDescent="0.2">
      <c r="A35" s="2" t="s">
        <v>279</v>
      </c>
      <c r="E35" s="2"/>
      <c r="G35" s="2"/>
      <c r="H35" s="2"/>
    </row>
    <row r="36" spans="1:8" x14ac:dyDescent="0.2">
      <c r="A36" s="8" t="s">
        <v>280</v>
      </c>
      <c r="E36" s="2"/>
      <c r="G36" s="2"/>
      <c r="H36" s="2"/>
    </row>
    <row r="37" spans="1:8" x14ac:dyDescent="0.2">
      <c r="A37" s="15" t="s">
        <v>21</v>
      </c>
      <c r="E37" s="2"/>
      <c r="G37" s="2"/>
      <c r="H37" s="2"/>
    </row>
    <row r="38" spans="1:8" x14ac:dyDescent="0.2">
      <c r="E38" s="2"/>
      <c r="F38" s="2"/>
      <c r="G38" s="2"/>
      <c r="H38" s="2"/>
    </row>
    <row r="39" spans="1:8" x14ac:dyDescent="0.2">
      <c r="E39" s="2"/>
      <c r="F39" s="2"/>
      <c r="G39" s="2"/>
      <c r="H39" s="2"/>
    </row>
    <row r="40" spans="1:8" x14ac:dyDescent="0.2">
      <c r="E40" s="2"/>
      <c r="F40" s="2"/>
      <c r="G40" s="2"/>
      <c r="H40" s="2"/>
    </row>
    <row r="41" spans="1:8" x14ac:dyDescent="0.2">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258bf23aee0806eb12ff8426427e7c82">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c8dde2d04d648a22d8f791b223ed7057"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0CD9A7-1F5E-49BE-A5DF-4CB4AA88D9DF}">
  <ds:schemaRefs>
    <ds:schemaRef ds:uri="http://purl.org/dc/elements/1.1/"/>
    <ds:schemaRef ds:uri="http://schemas.microsoft.com/office/2006/documentManagement/types"/>
    <ds:schemaRef ds:uri="http://purl.org/dc/terms/"/>
    <ds:schemaRef ds:uri="http://www.w3.org/XML/1998/namespace"/>
    <ds:schemaRef ds:uri="c78a4dae-5fc0-4ed3-ad80-da51122ab114"/>
    <ds:schemaRef ds:uri="5844fa40-a696-4ac9-bd38-c0330d295109"/>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157BAB9-9959-499F-AD26-232C23615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4BFFB0-6A10-40EE-A8D9-BA35A43E75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Company>Joint Office of Gas Transporters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helen.cuin</dc:creator>
  <cp:lastModifiedBy>National Grid</cp:lastModifiedBy>
  <cp:revision/>
  <dcterms:created xsi:type="dcterms:W3CDTF">2008-04-07T11:04:39Z</dcterms:created>
  <dcterms:modified xsi:type="dcterms:W3CDTF">2019-04-11T08:12:50Z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_AdHocReviewCycleID">
    <vt:i4>388148336</vt:i4>
  </property>
  <property fmtid="{D5CDD505-2E9C-101B-9397-08002B2CF9AE}" pid="4" name="_NewReviewCycle">
    <vt:lpwstr/>
  </property>
  <property fmtid="{D5CDD505-2E9C-101B-9397-08002B2CF9AE}" pid="5" name="_EmailSubject">
    <vt:lpwstr>Updated material from Xoserve to Joint Office UIG WG 8th April 2018</vt:lpwstr>
  </property>
  <property fmtid="{D5CDD505-2E9C-101B-9397-08002B2CF9AE}" pid="6" name="_AuthorEmail">
    <vt:lpwstr>Leanne.Jackson@xoserve.com</vt:lpwstr>
  </property>
  <property fmtid="{D5CDD505-2E9C-101B-9397-08002B2CF9AE}" pid="7" name="_AuthorEmailDisplayName">
    <vt:lpwstr>Jackson, Leanne</vt:lpwstr>
  </property>
</Properties>
</file>