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288" windowWidth="15264" windowHeight="5592" activeTab="1"/>
  </bookViews>
  <sheets>
    <sheet name="1. Dashboard Summary" sheetId="11" r:id="rId1"/>
    <sheet name="2. Monthly Reporting Summary  " sheetId="1" r:id="rId2"/>
    <sheet name="3. KPI Tracker June 2019" sheetId="2" r:id="rId3"/>
    <sheet name="4. UKLink Availability" sheetId="3" r:id="rId4"/>
    <sheet name="5. TP &amp; AS Services" sheetId="4" r:id="rId5"/>
    <sheet name="6. Change Budget Update" sheetId="5" r:id="rId6"/>
    <sheet name="Sheet7" sheetId="7" r:id="rId7"/>
    <sheet name="Sheet1" sheetId="9" r:id="rId8"/>
  </sheets>
  <calcPr calcId="145621"/>
</workbook>
</file>

<file path=xl/calcChain.xml><?xml version="1.0" encoding="utf-8"?>
<calcChain xmlns="http://schemas.openxmlformats.org/spreadsheetml/2006/main">
  <c r="G36" i="3" l="1"/>
  <c r="F36" i="3"/>
  <c r="E36" i="3"/>
  <c r="D36" i="3"/>
  <c r="C36" i="3"/>
  <c r="G35" i="3"/>
  <c r="B36" i="3"/>
  <c r="G34" i="3"/>
  <c r="G33" i="3"/>
  <c r="G32" i="3"/>
  <c r="G31" i="3"/>
  <c r="G30" i="3"/>
  <c r="G29" i="3"/>
  <c r="G28" i="3"/>
  <c r="G27" i="3"/>
  <c r="G26" i="3"/>
  <c r="G25" i="3"/>
  <c r="G24" i="3"/>
  <c r="G23" i="3"/>
  <c r="G22" i="3"/>
</calcChain>
</file>

<file path=xl/sharedStrings.xml><?xml version="1.0" encoding="utf-8"?>
<sst xmlns="http://schemas.openxmlformats.org/spreadsheetml/2006/main" count="1175" uniqueCount="551">
  <si>
    <t>Transportation Invoices</t>
  </si>
  <si>
    <t>Invoice</t>
  </si>
  <si>
    <t>LDZ Capacity (CAZ)</t>
  </si>
  <si>
    <t>Commodity (COM)</t>
  </si>
  <si>
    <t>Amendment (AMS)</t>
  </si>
  <si>
    <t>Meter Asset (MAS &amp; ADP)</t>
  </si>
  <si>
    <t>NTS Entry Capacity (NTE)</t>
  </si>
  <si>
    <t>NTS Exit Capacity (NXC)</t>
  </si>
  <si>
    <t>Priority 1 KPIs</t>
  </si>
  <si>
    <t xml:space="preserve"> </t>
  </si>
  <si>
    <t>Third Party Services Sold</t>
  </si>
  <si>
    <t xml:space="preserve">Priority 2 KPIs </t>
  </si>
  <si>
    <t>Additional Services Sold</t>
  </si>
  <si>
    <t>UK Link Availability (Gemini)</t>
  </si>
  <si>
    <t>UK Link Availability (Non-Gemini)</t>
  </si>
  <si>
    <t>Supply Point Information</t>
  </si>
  <si>
    <t>Class</t>
  </si>
  <si>
    <t>Class 1</t>
  </si>
  <si>
    <t>Class 2</t>
  </si>
  <si>
    <t>Class 3</t>
  </si>
  <si>
    <t>Class 4</t>
  </si>
  <si>
    <t xml:space="preserve">Smart Meters </t>
  </si>
  <si>
    <t>% of  the total of meters installed that are Smart Meters</t>
  </si>
  <si>
    <t>Third Party and Additional Services - May 2019</t>
  </si>
  <si>
    <t>Third Party Services Invoiced Amount</t>
  </si>
  <si>
    <t>Additional Services Invoiced Amount</t>
  </si>
  <si>
    <t>Rolling Third Party Invoiced Amount</t>
  </si>
  <si>
    <t xml:space="preserve">New Category of Third Party Requesting Third Party Services </t>
  </si>
  <si>
    <t>None</t>
  </si>
  <si>
    <t xml:space="preserve">CDSP liabilities to a Third Party under a TPS Agreement </t>
  </si>
  <si>
    <t>Any TPS material breach of a TPS Agreement</t>
  </si>
  <si>
    <t>2.5% CDSP overall turnover 2019/2020</t>
  </si>
  <si>
    <t>£2,005,450.00</t>
  </si>
  <si>
    <t>Contract Management Reporting June 2019</t>
  </si>
  <si>
    <t xml:space="preserve">Summary of Issues during the Period June 2019 </t>
  </si>
  <si>
    <t>24,2758,72</t>
  </si>
  <si>
    <t xml:space="preserve">£203,714.72, </t>
  </si>
  <si>
    <t>Budget line</t>
  </si>
  <si>
    <t>£k</t>
  </si>
  <si>
    <t>NTS %</t>
  </si>
  <si>
    <t>GDN %</t>
  </si>
  <si>
    <t>IGT%</t>
  </si>
  <si>
    <t>Shipper %</t>
  </si>
  <si>
    <t>NTS £k</t>
  </si>
  <si>
    <t>GDN£k</t>
  </si>
  <si>
    <t>IGT £k</t>
  </si>
  <si>
    <t>Shipper £k</t>
  </si>
  <si>
    <t>Change projects Year 1</t>
  </si>
  <si>
    <t xml:space="preserve">Percentage split </t>
  </si>
  <si>
    <t>Financial split</t>
  </si>
  <si>
    <t xml:space="preserve">Change Budget Update - June 219 </t>
  </si>
  <si>
    <t>KPI Tracker for June 2019</t>
  </si>
  <si>
    <t>Section of DSC</t>
  </si>
  <si>
    <t>Reference</t>
  </si>
  <si>
    <t>KPI Obligation</t>
  </si>
  <si>
    <t>Performance Standard</t>
  </si>
  <si>
    <t>Delivery Mechanism</t>
  </si>
  <si>
    <t>Volume Constraints</t>
  </si>
  <si>
    <t>How Service is Delivered</t>
  </si>
  <si>
    <t>UNC Ref</t>
  </si>
  <si>
    <t>KPI category     (1-4)</t>
  </si>
  <si>
    <t xml:space="preserve">Business Area </t>
  </si>
  <si>
    <t>Incoming File</t>
  </si>
  <si>
    <t>Outgoing File</t>
  </si>
  <si>
    <t>Reporting Month</t>
  </si>
  <si>
    <t>RAG Status</t>
  </si>
  <si>
    <t>External Comments / Details (Where Failure Has Occurred)</t>
  </si>
  <si>
    <t>What is remedial action?</t>
  </si>
  <si>
    <t xml:space="preserve"> Customer contact (Service Desk Ticket / Query / Phone call etc )</t>
  </si>
  <si>
    <t>RAG Status updated on</t>
  </si>
  <si>
    <t>Comments updated on</t>
  </si>
  <si>
    <t>Remedial action updated on</t>
  </si>
  <si>
    <t>Last updated on</t>
  </si>
  <si>
    <t>Column1</t>
  </si>
  <si>
    <t>Column2</t>
  </si>
  <si>
    <t>Column3</t>
  </si>
  <si>
    <t>Part A Direct Service - Code Services</t>
  </si>
  <si>
    <t>DS-CS SA1 - 02</t>
  </si>
  <si>
    <t>Following receipt of a Supply Point Enquiry, send Enquiring User a response, acceptance or rejection notification, where accepted, the relevant information</t>
  </si>
  <si>
    <t xml:space="preserve">100% within two (2) Supply Point System Business Days of receipt </t>
  </si>
  <si>
    <t>File via IX</t>
  </si>
  <si>
    <t>N/A</t>
  </si>
  <si>
    <t>UKLink Communication</t>
  </si>
  <si>
    <t>TPD G1.16</t>
  </si>
  <si>
    <t xml:space="preserve">Business Operations: CDS </t>
  </si>
  <si>
    <t>NOM</t>
  </si>
  <si>
    <t>NMR</t>
  </si>
  <si>
    <t>On Track</t>
  </si>
  <si>
    <t>DS-CS SA1 - 04</t>
  </si>
  <si>
    <t>Following receipt of a Supply Point Nomination, send Proposing User a Supply Point Offer or a rejection notification or send User and the relevant Network Operator a Referral notice.</t>
  </si>
  <si>
    <t>UKLink &amp; Portal</t>
  </si>
  <si>
    <t>TPD G2.4.1,G2.3.4, G2.3.5, G2.3.6, G2.3.7, G2.3.8, G2.3.9, G5.4.2 G2.1.2(a)</t>
  </si>
  <si>
    <t>DS-CS SA1 - 05</t>
  </si>
  <si>
    <t>Following receipt of the Referral response from the Network Operator, send Proposing User a Supply Point Offer or rejection notification</t>
  </si>
  <si>
    <t xml:space="preserve">100% within two (2) Supply Point System Business Days of receipt of a response to the Referral from the Network Operator </t>
  </si>
  <si>
    <t>TPD G2.3.4 (b), G2.3.8, G2.3.9</t>
  </si>
  <si>
    <t>NRF</t>
  </si>
  <si>
    <t>DS-CS SA1 - 06</t>
  </si>
  <si>
    <t>Following the prevailing Supply Point Capacity becoming greater than the Offered Supply Point Capacity as a result of a Ratchet at any time prior to the submission of a Confirmation by the Proposing User, send a notification that the Supply Point Offer has lapsed</t>
  </si>
  <si>
    <t>100% within two (2) Supply Point Business Days of the prevailing Supply Point Capacity becoming greater than the Offered Supply Point Capacity (when the Ratchet is valid after GFD+5)</t>
  </si>
  <si>
    <t>TPD G2.4.5 (a)</t>
  </si>
  <si>
    <t>DS-CS SA1 - 07</t>
  </si>
  <si>
    <t>Inform the Proposing User of the Prevailing Supply Point Capacity becoming greater than the Offered Supply Point Capacity as a result of a Capacity Revision Application</t>
  </si>
  <si>
    <t>100% within 5 Supply Point Systems Business Days after the Prevailing Supply Point Capacity becoming greater than the Offered Supply Point Capacity as a result of a Capacity Revision Application</t>
  </si>
  <si>
    <t xml:space="preserve">TPD G2.4.6 </t>
  </si>
  <si>
    <t>DS-CS SA1 - 08</t>
  </si>
  <si>
    <t>Following a change in the Formula Year AQ (FYAQ) or End User Category (EUC) for a Proposed Supply Point where the Offer remains valid, send the Proposing User notification that the FYAQ or EUC has changed</t>
  </si>
  <si>
    <t>100% within two (2) Supply Point Systems Business Days of the change to the FYAQ or EUC</t>
  </si>
  <si>
    <t>TPD G2.4.7</t>
  </si>
  <si>
    <t>DS-CS SA1 - 09</t>
  </si>
  <si>
    <t xml:space="preserve">Following receipt of a Supply Point Confirmation send Proposing User notice of the acceptance or rejection </t>
  </si>
  <si>
    <t xml:space="preserve">100% within two (2) Supply Point Systems Business Days of receipt </t>
  </si>
  <si>
    <t xml:space="preserve">TPD  G2.5.11, G2.5.5, G2.6.2  and G2.6.3 </t>
  </si>
  <si>
    <t>DS-CS SA1 - 11</t>
  </si>
  <si>
    <t>Following receipt of a valid Supply Point Confirmation where a Supply Point Withdrawal has not been submitted, send existing User notice of the Confirmation and the Proposed Registration Date</t>
  </si>
  <si>
    <t>TPD G2.8.1(a)</t>
  </si>
  <si>
    <t>DS-CS SA1 - 12</t>
  </si>
  <si>
    <t>Following receipt of a Supply Point Objection where the User is required to declare their identity, notify the Proposing User of the Objection, identify of the Objecting User and, where the Objection was raised at the request of the Consumer, reason for the Objection</t>
  </si>
  <si>
    <t>TPD G2.8.3(b), (c ), (d) and 
G2.8.4(b)</t>
  </si>
  <si>
    <t xml:space="preserve">DS-CS SA1 - 13
</t>
  </si>
  <si>
    <t>Following receipt of a Supply Point Objection, send User notice of acceptance or rejection</t>
  </si>
  <si>
    <t>TPD G2.8.3(d)</t>
  </si>
  <si>
    <t>DS-CS SA1 - 14</t>
  </si>
  <si>
    <t>Following receipt of Supply Point Objection which has not been withdrawn by the Objection Deadline, send each existing Registered User notice that the Confirmation has lapsed</t>
  </si>
  <si>
    <t xml:space="preserve">By not later than one (1) Supply Point Systems Business Day  before the Proposed Supply Point Registration Date </t>
  </si>
  <si>
    <t>TPD G2.8.6</t>
  </si>
  <si>
    <t>DS-CS SA1 - 15</t>
  </si>
  <si>
    <t>Where the Supply Point has been withdrawn by the existing User, send Proposing User notice of Supply Point Confirmation being effective and the information in relation to the Supply Point including the Valid Meter Reading for the latest Read Date, in the case of a Class 1 or 2 Supply Point, for which Exit Close-Out has occurred.</t>
  </si>
  <si>
    <t>TPD G2.8.8(a) &amp; G2.9.2</t>
  </si>
  <si>
    <t>DS-CS SA1 - 16</t>
  </si>
  <si>
    <t xml:space="preserve">Send Existing Registered User notice of effective Supply Point Confirmation and details of the identity of the new Registered User and Supplier </t>
  </si>
  <si>
    <t>TPD G2.8.8(b)</t>
  </si>
  <si>
    <t>DS-CS SA1 - 17</t>
  </si>
  <si>
    <t>Following receipt of a Supply Point Withdrawal, send notice of acceptance or rejection. For Shared Supply Meter Points, inform each Sharing Registered User notice of the Withdrawal acceptance.</t>
  </si>
  <si>
    <t>Template via email</t>
  </si>
  <si>
    <t>TPD G3.1.2</t>
  </si>
  <si>
    <t>DS-CS SA1 - 18</t>
  </si>
  <si>
    <t>Following receipt of a withdrawal notification where there is a Confirmation that will become effective, send notification to the Withdrawing User of the Confirmation</t>
  </si>
  <si>
    <t>100% within two (2) Supply Point Systems Business Days of acceptance of the Withdrawal Notice</t>
  </si>
  <si>
    <t>TPD G3.1.4</t>
  </si>
  <si>
    <t>DS-CS SA1 - 19</t>
  </si>
  <si>
    <t>Following receipt of a Withdrawal notification for a SSMP, send other Sharing Registered Users notice of the Withdrawal</t>
  </si>
  <si>
    <t>100% within two (2) Supply Point Systems Business Days of the receipt of the Withdrawal Notice</t>
  </si>
  <si>
    <t>TPD G3.1.5</t>
  </si>
  <si>
    <t>DS-CS SA1 - 25</t>
  </si>
  <si>
    <t xml:space="preserve">Following receipt of a SSMP Nomination from Proposed Sharing Users or User Agent, send acceptance or rejection of the request. Where accepted send Supply Point Offers to each Sharing Registered User and the User Agent, if appointed. </t>
  </si>
  <si>
    <t>100% within two (2) Supply Point System Business Days of receipt of the request and where submitted to the Network Operator, within two (2) Business Days of receipt from the Network Operator</t>
  </si>
  <si>
    <t>40 per calendar month</t>
  </si>
  <si>
    <t>UKLink - conventional Notice</t>
  </si>
  <si>
    <t>TPD G1.7.1, G1.7.6, G1.7.2(d)(i) G1.7.11</t>
  </si>
  <si>
    <t>DS-CS SA1 - 29</t>
  </si>
  <si>
    <t>Following a request to cancel a Supply Point Confirmation, send Proposing User notice of acceptance or rejection and, for accepted requests, send Registered User notice of the cancellation</t>
  </si>
  <si>
    <t>100% within two (2) Supply Point Systems Business Days of receipt of request</t>
  </si>
  <si>
    <t>TPD G2.8.1( c)</t>
  </si>
  <si>
    <t>DS-CS SA1 - 30</t>
  </si>
  <si>
    <t>Following a request to withdraw a Supply Point Objection, send Objecting User notice of acceptance or rejection, and for accepted requests, send notice to the Proposing User of the withdrawn Objection</t>
  </si>
  <si>
    <t>TPD G2.8.5</t>
  </si>
  <si>
    <t>DS-CS SA1 - 53</t>
  </si>
  <si>
    <t xml:space="preserve">Following receipt of a  Shared Supply Meter Point Confirmation from each Sharing Registered User, send each Proposing Sharing Registered User notice of acceptance or rejection and where rejected the reason for rejection </t>
  </si>
  <si>
    <t>Conventional Notice</t>
  </si>
  <si>
    <t xml:space="preserve">G1.7
</t>
  </si>
  <si>
    <t>DS-CS SA1 - 54</t>
  </si>
  <si>
    <t xml:space="preserve">Following receipt of a Shared Supply Meter Point withdrawal notification from each Sharing Registered User, send each proposing Sharing Registered User notice of acceptance or rejection and where rejected the reason for rejection </t>
  </si>
  <si>
    <t xml:space="preserve">100% within two (2) Supply Point Systems Business Days of  receipt </t>
  </si>
  <si>
    <t>G1.7.10</t>
  </si>
  <si>
    <t xml:space="preserve">DS-CS SA2 - 01  </t>
  </si>
  <si>
    <t>Following receipt of an Operational  Standards of Service (SoS) query from a Shipper, record, investigate &amp; resolve the query</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</si>
  <si>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
</t>
  </si>
  <si>
    <t>CMS</t>
  </si>
  <si>
    <t>3,500 per calendar month</t>
  </si>
  <si>
    <t>TPD S4.7 and chapter 5 of the Standard of Services Query Management Operational Guidelines TPD Section G1.9.7, G1.9.8
and G1.1.7</t>
  </si>
  <si>
    <t>DS-CS SA2 - 03</t>
  </si>
  <si>
    <t>Following receipt of an Operational Non Standards of Service (SoS) query, record, investigate &amp; resolve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</si>
  <si>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</si>
  <si>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1,200 per calendar month</t>
  </si>
  <si>
    <t>TPD G1.9.8</t>
  </si>
  <si>
    <t>DS-CS SA2 - 04</t>
  </si>
  <si>
    <t>Following receipt of a query from a Network Operator relating to data held on the Supply Point Register, record, investigate &amp; resolve the query</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</si>
  <si>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</si>
  <si>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600 per calendar month</t>
  </si>
  <si>
    <t xml:space="preserve">DS-CS SA3 - 01  </t>
  </si>
  <si>
    <t>Following receipt of data which must be recorded in the Supply Point Register, send notice of acceptance or rejection of the request and for accepted requests, record or update the data</t>
  </si>
  <si>
    <t>100% within two (2) Supply Point Systems Business Days of receipt</t>
  </si>
  <si>
    <t>TPD Sections G, M and Q
G2.5.10
G3.7.2</t>
  </si>
  <si>
    <t xml:space="preserve">DS-CS SA5 - 15
</t>
  </si>
  <si>
    <t>Following receipt of a Class 2 Meter Reading, Updated Meter Reading or Check Read, validate the read &amp; notify the User of the outcome of the validation, for accepted reads, record as a Valid Meter Reading or Check Read</t>
  </si>
  <si>
    <t>M5.1.6
M5.3.5(b)(ii)
M5.12 (except 5.12.9)
M5.14.1
M5.16
M5.13.13
M5.13.14</t>
  </si>
  <si>
    <t xml:space="preserve">DS-CS SA5 - 16
</t>
  </si>
  <si>
    <t>Following receipt of a Class 3 or 4 Meter Reading, Updated Meter Reading or Check Read, validate the read &amp; notify the User of the outcome of the validation, for accepted reads, record as a Valid Meter Reading or Check Read</t>
  </si>
  <si>
    <t>DS-CS SA5 - 21</t>
  </si>
  <si>
    <t>Generate an estimated Opening Meter Reading for a Class 2 Supply Meter Point &amp; provide to the relevant User</t>
  </si>
  <si>
    <t>100% on the 6th Day after the Supply Point Registration date</t>
  </si>
  <si>
    <t>250 per Business Day</t>
  </si>
  <si>
    <t>M5.13.7(b), 5.13.9</t>
  </si>
  <si>
    <t>DS-CS SA5 - 22</t>
  </si>
  <si>
    <t>Generate an estimated Opening Meter Reading for a Class 3 Supply Meter Point &amp; provide to the relevant User</t>
  </si>
  <si>
    <t xml:space="preserve">100% on the 6th Day or the 15th day after the Supply Point Registration date depending on the outgoing Supply Point Class. </t>
  </si>
  <si>
    <t>M5.13.7(c) 5.13.9</t>
  </si>
  <si>
    <t>DS-CS SA5 - 23</t>
  </si>
  <si>
    <t>Generate an estimated Opening Meter Reading for a Class 4 Supply Meter Point &amp; provide to the relevant User</t>
  </si>
  <si>
    <t xml:space="preserve">M5.13.7(c), 5.13.8, 5.13.9, </t>
  </si>
  <si>
    <t>DS-CS SA6 - 11</t>
  </si>
  <si>
    <t>Following receipt of a LDZ DM Capacity Revision Application, send User notice of acceptance or rejection of the request, for accepted requests send revised Supply Point Capacity or send User and the Network Operator a Referral notice.</t>
  </si>
  <si>
    <t>Submit 100%; where a capacity reduction is required, within five (5) Supply Point System Business Days of receipt of application from the User; or where a feasibility assessment  is required, notify the User if approved or rejected no later than the 2 Supply Point Systems Business Day following receipt of the Referral from the Network Operator</t>
  </si>
  <si>
    <t xml:space="preserve">TPD G5.1.7,                   G5.1.8,  G5.1.10, 
</t>
  </si>
  <si>
    <t>DS-CS SA6 - 17</t>
  </si>
  <si>
    <t>Notification to the User of the revised AQ and, where applicable, if the AQ has crossed the threshold requirement</t>
  </si>
  <si>
    <t xml:space="preserve">100% by no later than 5 Business Days before the end of the AQ Calculation Month. </t>
  </si>
  <si>
    <t>TPD G1.6.6</t>
  </si>
  <si>
    <t>DS-CS SA6 - 18</t>
  </si>
  <si>
    <t>Following receipt of an AQ Correction that has failed validations, notify User that rejected with reason.</t>
  </si>
  <si>
    <t>100% within 2 Supply Point Business days of the request</t>
  </si>
  <si>
    <t>TPD G1.6.23, G1.6.25 and G1.6.26</t>
  </si>
  <si>
    <t>DS-CS SA6 - 19</t>
  </si>
  <si>
    <t>Following receipt of an AQ Correction that has passed validations, a) notify User confirming acceptance, b) amend the AQ and notify the User of the AQ .</t>
  </si>
  <si>
    <t xml:space="preserve">a) 100% of the acceptance notification within 2 Supply Point Business days of the request
b) 100% of the new AQ by no later than 5 Business Days before the end of the AQ Calculation Month. </t>
  </si>
  <si>
    <t>TPD G1.6.23,G1.6.25 and G1.6.27</t>
  </si>
  <si>
    <t>DS-CS SA6 - 20</t>
  </si>
  <si>
    <t>Amend the AQ &amp; notify the User following receipt of an accepted AQ Correction for a New Supply Meter Point from a User before the Supply Point Registration Date</t>
  </si>
  <si>
    <t xml:space="preserve">100% of the new AQ by no later than 5 Business Days before the end of the AQ Calculation Month. </t>
  </si>
  <si>
    <t>IX</t>
  </si>
  <si>
    <t>TPD G1.6.29</t>
  </si>
  <si>
    <t>Business Operations: CDS</t>
  </si>
  <si>
    <t xml:space="preserve">DS-CS SA12 - 01  </t>
  </si>
  <si>
    <t xml:space="preserve">Record the Supply Meter Point Reference Number (MPRN) following receipt of a valid request from a Utility Infrastructure Provider (UIP) </t>
  </si>
  <si>
    <t>Record 95% of MPRNs within D+1 of receipt (before 3pm) 
Record 100% of MPRNs within D+3 of receipt (before 3pm) 
Excluding SSMP and DM CSEPs</t>
  </si>
  <si>
    <t>645 per business day</t>
  </si>
  <si>
    <t>CMS or conventional Notice</t>
  </si>
  <si>
    <t>TPD G7.3.1</t>
  </si>
  <si>
    <t>DS-CS SA17 - 01</t>
  </si>
  <si>
    <t>Send all UK Link System Users a list of all Business Days and Supply Point Systems Business Days for the following calendar year</t>
  </si>
  <si>
    <t>100% by 30 September in each calendar year</t>
  </si>
  <si>
    <t>Conventional Notice or email</t>
  </si>
  <si>
    <t>TPD G1.10.3</t>
  </si>
  <si>
    <t>Service Development</t>
  </si>
  <si>
    <t>Part B Direct Service - Non Code Services</t>
  </si>
  <si>
    <t>DS-NCS SA18-06</t>
  </si>
  <si>
    <t>Send the Allocation Agent for a SSMP (not telemetered) the allocated volume &amp; energy for the previous day</t>
  </si>
  <si>
    <t xml:space="preserve">100% by 16.30 on the day following the Gas Day </t>
  </si>
  <si>
    <t>DS-NCS SA18-07</t>
  </si>
  <si>
    <t>Send the User notification of the due date for a Meter Inspection</t>
  </si>
  <si>
    <t>100% by not later than four (4) months prior to the date by which the meter inspection must be carried out</t>
  </si>
  <si>
    <t>5,000 per calendar month</t>
  </si>
  <si>
    <t>Part C - Agency Services for Transporters - Code Services</t>
  </si>
  <si>
    <t>ASGT-CS SA2-01</t>
  </si>
  <si>
    <t>Following receipt of a valid Standard of Service financial query; record investigate &amp; resolve the query</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</si>
  <si>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
</t>
  </si>
  <si>
    <t xml:space="preserve">TPD S4.7 and chapter 5 of the Standard of Services Query Management Operational Guidelines TPD Section G1.9.8
and G1.18 </t>
  </si>
  <si>
    <t>ASGT-CS SA2-02</t>
  </si>
  <si>
    <t>Following receipt of a valid GRE invoice query; record, investigate &amp; resolve and submit, if appropriate, an Adjustment invoice</t>
  </si>
  <si>
    <t xml:space="preserve">100% of valid queries in accordance with the timescales within the GRE Incentive Scheme Methodology: query resolved and the credits paid by the end of the third month following raising of the invoice query.  </t>
  </si>
  <si>
    <t>10 per calendar month</t>
  </si>
  <si>
    <t>Business Operations: IC&amp;C</t>
  </si>
  <si>
    <t>ASGT-CS SA5-14</t>
  </si>
  <si>
    <t>Validation of the Meter Reading or Check Read and send the Registered User the valid accepted Meter Reading following receipt from the DMSP for Class 1 Supply Meter Points</t>
  </si>
  <si>
    <t>By 12:00 reasonable endeavours, and 100% by 14:00 on D+1</t>
  </si>
  <si>
    <t xml:space="preserve">M5.1.6
M5.6.1
M5.2.2 
M6.3.1(c )
</t>
  </si>
  <si>
    <t>Missed</t>
  </si>
  <si>
    <t>ASGT-CS SA7-02</t>
  </si>
  <si>
    <t xml:space="preserve">Submit scheduled Invoice Documents to Users </t>
  </si>
  <si>
    <t>a) 100% on the relevant Business Day following the relevant Billing Period
b) Valid invoice queries for calculation errors do not exceed 2% of issued charges, by volume for submitted invoice documents</t>
  </si>
  <si>
    <t>TPD Sections S1.1.2, S1.2.1, S1.2.2, S1.4.1 and S1.4.2</t>
  </si>
  <si>
    <t>ASGT-CS SA7-03</t>
  </si>
  <si>
    <t>Submit Users Ancillary Invoice following request from the Transporter</t>
  </si>
  <si>
    <t xml:space="preserve">Submit 98% of User Invoice Documents for an Ancillary Invoice </t>
  </si>
  <si>
    <t>UKLink Communication or Conventional Notice</t>
  </si>
  <si>
    <t>TPD Sections S2.3.7</t>
  </si>
  <si>
    <t>ASGT-CS SA7-04</t>
  </si>
  <si>
    <t>Submission of complete &amp; accurate supporting data for Invoice documents issued</t>
  </si>
  <si>
    <t>a) Submit 100% of supporting information for each Invoice Type on the invoice date for the relevant Billing Period, for Ancillary invoice the supporting information may be issued five (5) calendar days in advance of date of submission of unscheduled Invoice Documents      
b) Valid invoice queries for calculation errors do not exceed 2% of issued charges, by volume for submitted invoice documents</t>
  </si>
  <si>
    <t xml:space="preserve">TPD Sections S1.3.4 &amp; S2.3.7 </t>
  </si>
  <si>
    <t>ASGT-CS SA7-05</t>
  </si>
  <si>
    <t>Send User an Amendment invoice or an Ancillary invoice following the issue of an incorrect invoice</t>
  </si>
  <si>
    <t>Submit 100% by month +2 following invoice query resolution</t>
  </si>
  <si>
    <t>TPD Section S1.8.1</t>
  </si>
  <si>
    <t>ASGT-CS SA7-06</t>
  </si>
  <si>
    <t>In the case of interest on invoice adjustments arising from Invoice Queries, submit an Interest Invoice</t>
  </si>
  <si>
    <t>a) 100% by no later than the end of the third (3rd) month following resolution of the query.
B) In the case of interest on invoice adjustments arising from invoice queries; no later than third (3rd) month following resolution of the query</t>
  </si>
  <si>
    <t>TPD Section S4.4.2 and V10.3.3</t>
  </si>
  <si>
    <t>ASGT-CS SA8-01</t>
  </si>
  <si>
    <t xml:space="preserve">Maintain an up to date and accurate record of a User's current Secured Credit Limit following receipt of information from applicant User to support admission requirements </t>
  </si>
  <si>
    <t>Review 100% of existing Security arrangements and obtain replacements (if applicable) annually.</t>
  </si>
  <si>
    <t>TPD Section X2.2.3</t>
  </si>
  <si>
    <t>ASGT-CS SA8-02</t>
  </si>
  <si>
    <t>Following receipt of an application for an Increased Secured Credit Limit from a User, review application and security provided (if any), and where appropriate, revise the User's Secured Credit Limit in accordance with the Energy Balancing Credit Rules</t>
  </si>
  <si>
    <t>TPD Section X2.2.5</t>
  </si>
  <si>
    <t>ASGT-CS SA8-03</t>
  </si>
  <si>
    <t>Occurrence of one of the events referred to in TPD X2.2.6(a), review User's Secured Credit Limit and security provided (if any), and where appropriate, revise the User's Secured Credit Limit in accordance with the Energy Balancing Credit Rules</t>
  </si>
  <si>
    <t>TPD Section X2.2.6(a)</t>
  </si>
  <si>
    <t>ASGT-CS SA8-04</t>
  </si>
  <si>
    <t>Occurrence of one of the events referred to in TPD X2.2.6(b), review User's Secured Credit Limit and security provided (if any), and where appropriate, revise the User's Secured Credit Limit in accordance with the Energy Balancing Credit Rules</t>
  </si>
  <si>
    <t>TPD Section X2.2.6(b)</t>
  </si>
  <si>
    <t>ASGT-CS SA8-12</t>
  </si>
  <si>
    <t>Send the User a Cash Call notice where the User's Outstanding Relevant Balancing Indebtedness exceeds the User's Cash Call Limit</t>
  </si>
  <si>
    <t xml:space="preserve">Issue 90% of cash calls by 3pm every Business Day </t>
  </si>
  <si>
    <t xml:space="preserve">TPD Section X2.6.1 </t>
  </si>
  <si>
    <t>Var</t>
  </si>
  <si>
    <t>ASGT-CS SA8-19</t>
  </si>
  <si>
    <t>Send notice of non payment of the Cash Call to the User by close of the Business Day following Day on which Cash Call was made and send a copy of the notice to the Authority and suspend credit payments to User</t>
  </si>
  <si>
    <t>Issue 100% of failure to pay notices on the next Business Day following the Payment Due Date</t>
  </si>
  <si>
    <t>TPD Sections X2.9.1 and X2.9.4</t>
  </si>
  <si>
    <t>ASGT-CS SA8-23</t>
  </si>
  <si>
    <t>Send notice to the User that a Termination Notice may be issued in the event of the continued non payment of the net invoice Amount of an Energy Balancing Invoice and send a copy of the notice to the Authority</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</si>
  <si>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</si>
  <si>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</si>
  <si>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Due Date</t>
  </si>
  <si>
    <t>SSC</t>
  </si>
  <si>
    <t>Shipper Name</t>
  </si>
  <si>
    <t>Amount</t>
  </si>
  <si>
    <t>ASGT CS SA11 02</t>
  </si>
  <si>
    <t xml:space="preserve">Following receipt of a valid request to register the iGT System, create the iGT System (CSEP Project), and, where applicable, provide the relevant information to the Gas Transporter &amp; Shipper(s) </t>
  </si>
  <si>
    <t>100% within 2 Business Days of receipt</t>
  </si>
  <si>
    <t>IGTAD B2.4.1</t>
  </si>
  <si>
    <t>CIC</t>
  </si>
  <si>
    <t>CCN</t>
  </si>
  <si>
    <t>ASGT-CS SA20-01</t>
  </si>
  <si>
    <t>Operate, manage &amp; support UKLink Gemini Data Centre</t>
  </si>
  <si>
    <t>Provide 99% availability of UK Link Gemini within scheduled service hours at 23 hours per day Monday to Saturday and at 22 hours on Sundays (reflecting Planned Downtime for scheduled maintenance in accordance with UK Link Manual)</t>
  </si>
  <si>
    <t>Gemini</t>
  </si>
  <si>
    <t>UKLink Manual</t>
  </si>
  <si>
    <t>IS Operations</t>
  </si>
  <si>
    <t>12/06/2018</t>
  </si>
  <si>
    <t>NGS</t>
  </si>
  <si>
    <t>Gazprom Marketing and Retail Ltd</t>
  </si>
  <si>
    <t>ASGT-CS SA20-02</t>
  </si>
  <si>
    <t>Operating, managing and supporting Application Servers, including storage management, systems programming, capacity planning, performance tuning and maintenance for UKLink Gemini</t>
  </si>
  <si>
    <t>19/06/2018</t>
  </si>
  <si>
    <t>ASGT-CS SA20-03</t>
  </si>
  <si>
    <t>Provide operations support to UKLink Gemini</t>
  </si>
  <si>
    <t>Part D - Agency Services for Transporters - Non Code Services</t>
  </si>
  <si>
    <t>ASGT-NC SA16-01</t>
  </si>
  <si>
    <t>Submit notice to User and/or Network Operator for investigation or for safety visit following receipt of alleged incident of gas illegally taken</t>
  </si>
  <si>
    <t>100% within two (2) Business Days of receipt of notice and where safety prejudiced as soon as practicably possible (excluding safety visit requirements)</t>
  </si>
  <si>
    <t>500 per calendar month</t>
  </si>
  <si>
    <t>Standard Condition 8</t>
  </si>
  <si>
    <t>ASGT-NC SA16-03</t>
  </si>
  <si>
    <t>Record the notification and any other relevant information following receipt of proposed connection or disconnection of the meter</t>
  </si>
  <si>
    <t xml:space="preserve">100% within two (2) Supply Point System Business Days of identification of User 
</t>
  </si>
  <si>
    <t>Standard Special Condition A10 paragraph 6 &amp; TPD M4.2.3</t>
  </si>
  <si>
    <t>ASGT-NC SA16-06</t>
  </si>
  <si>
    <t>Provide the relevant data following 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</si>
  <si>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</si>
  <si>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Telephone</t>
  </si>
  <si>
    <t>a) 100,000 per calendar month
b) 100,000 Reportable Calls per month</t>
  </si>
  <si>
    <t>Standard Special Condition A31 paragraph 2© and 2€</t>
  </si>
  <si>
    <t>ASGT-NC SA16-10</t>
  </si>
  <si>
    <t>Conduct a customer satisfaction survey with Shippers and publish results to Networks and Shippers.</t>
  </si>
  <si>
    <t>a) Publish within 2 months of the survey closure
b) maintain an overall score of the equivalent of 3.5 or above (out of 5)</t>
  </si>
  <si>
    <t>Twice per year</t>
  </si>
  <si>
    <t>Customer Engagement</t>
  </si>
  <si>
    <t>ASGT-NC SA18-01</t>
  </si>
  <si>
    <t>Following a request from a Network Operator send the relevant Network Operator the relevant information and data</t>
  </si>
  <si>
    <t>Support 100% of requests for information and data in relation to complaints to Network Operators within 8 Business Days of receipt of the request</t>
  </si>
  <si>
    <t>35 per calendar month</t>
  </si>
  <si>
    <t>ASGT-NC SA22-08</t>
  </si>
  <si>
    <t xml:space="preserve">Send Network Operators notice of invoice Documents issued </t>
  </si>
  <si>
    <t>100% within twenty four (24) hours of the submission of the Invoice Documents to Users (SIF/SIR)</t>
  </si>
  <si>
    <t>SS SA22 05</t>
  </si>
  <si>
    <t>Provide Must Read notifications to the relevant Transporter MRA and the User for Monthly Read Meters</t>
  </si>
  <si>
    <t xml:space="preserve">100% where, at the end of any calendar month, a Valid Meter Reading has not been submitted with a Read Date within the proceeding 4 months; a notification issued no earlier than:
a) the 10th Supply Point Systems Business Day of the following calendar month; or 
b) the 80th Supply Point Systems Business Day following the date the User was notified of incorrect Meter information </t>
  </si>
  <si>
    <t>Email</t>
  </si>
  <si>
    <t>TPD M5.10.2</t>
  </si>
  <si>
    <t>SS SA22 06</t>
  </si>
  <si>
    <t>Provide Must Read notifications to the relevant Transporter MRA and the User for Annual Read Meters (Non-Monthly Read Meters)</t>
  </si>
  <si>
    <t xml:space="preserve">100% where, at the end of any calendar month, a Valid Meter Reading has not been submitted with a Read Date within the proceeding 24 months; a notification issued no earlier than:
a) the 10th Supply Point Systems Business Day of the following calendar month following; or 
b) the 80th Supply Point Systems Business Day following the date the User was notified of incorrect Meter information </t>
  </si>
  <si>
    <t>SS SA22 07</t>
  </si>
  <si>
    <t>On receipt of a Valid Must Read from the Transporters MRA, send notice to the User</t>
  </si>
  <si>
    <t>As soon a reasonably practicable</t>
  </si>
  <si>
    <t>TPD M5.10.7</t>
  </si>
  <si>
    <t>SS SA22 18</t>
  </si>
  <si>
    <t>Following acceptance of the quote, provide, install, commission, test and maintain an Option 1 IX connection</t>
  </si>
  <si>
    <t xml:space="preserve">Install 100% of UK Link provided equipment and UK Link provided software within 45 Business Days of receipt
</t>
  </si>
  <si>
    <t>4 per calendar month</t>
  </si>
  <si>
    <t>General Terms D</t>
  </si>
  <si>
    <t xml:space="preserve">Customer Lifecycle </t>
  </si>
  <si>
    <t>SS SA22 19</t>
  </si>
  <si>
    <t>Following acceptance of the quote, provide, install, commission, test and maintain an Option 2 IX connection</t>
  </si>
  <si>
    <t>Install 100% of UK Link provided equipment and UK Link provided software within 62 Business Days of receipt</t>
  </si>
  <si>
    <t>Customer Lifecycle</t>
  </si>
  <si>
    <t>SS SA22 20</t>
  </si>
  <si>
    <t>Following acceptance of the quote, provide, install, commission, test and maintain an Option 3 IX connection</t>
  </si>
  <si>
    <t>SS SA22 29</t>
  </si>
  <si>
    <t>Provision of a user Telephone Enquiry Service</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</si>
  <si>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</si>
  <si>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Per Telephone Call up to 3 MPRN and no more than 5 data items for each MPRN</t>
  </si>
  <si>
    <t>SS SA22 33</t>
  </si>
  <si>
    <t>Registered User Portfolio Report Service. Query Management - Standards of Service, Annual Service (scheduled monthly reports) acknowledgement and provision of the report</t>
  </si>
  <si>
    <t>As agreed</t>
  </si>
  <si>
    <t>BW</t>
  </si>
  <si>
    <t>SS SA22 36</t>
  </si>
  <si>
    <t>Registered User Portfolio Report Service. Registered User Portfolio Statement, Ad Hoc Service (for one monthly scheduled report);  acknowledgement and provision of the report</t>
  </si>
  <si>
    <t>SS SA22 37</t>
  </si>
  <si>
    <t>Registered User Portfolio Report Service. Registered User Portfolio Report Annual Service (for portfolios not exceeding one (1) million Supply Points); Acknowledgement and provision of the report</t>
  </si>
  <si>
    <t>SS SA22 40</t>
  </si>
  <si>
    <t>Registered User Portfolio Report Service. CSEP Portfolio Report, Annual Service (scheduled monthly reports); Acknowledgement and provision of the report</t>
  </si>
  <si>
    <t>SS SA22 42</t>
  </si>
  <si>
    <t>Registered User Portfolio Report Service. Unique Sites Portfolio Report, Annual Service (scheduled monthly reports); Acknowledgement and provision of the report.</t>
  </si>
  <si>
    <t>SS SA22 44</t>
  </si>
  <si>
    <t>Registered User Portfolio Report Service. Registered User Portfolio Report Acknowledgement and provision of the Annual Asset Portfolio Report, Annual Service (once per year).</t>
  </si>
  <si>
    <t>SS SA22 46</t>
  </si>
  <si>
    <t>Registered User Portfolio Report Service. Transco Asset Portfolio Report, Annual Service (scheduled monthly reports); Acknowledgement and provision of the report.</t>
  </si>
  <si>
    <t>SS SA22 48</t>
  </si>
  <si>
    <t>Registered User Portfolio Report Service. Data Portfolio Snapshot, Annual Service (scheduled monthly reports);  Acknowledgement and provision of the report</t>
  </si>
  <si>
    <t>SS SA22 50</t>
  </si>
  <si>
    <t>Registered User Portfolio Report Service. Data Enquiry Service Last Accessed Report, Annual Service - Monthly (scheduled monthly reports); Acknowledgement and provision of the report</t>
  </si>
  <si>
    <t>SS SA22 51</t>
  </si>
  <si>
    <t>Registered User Portfolio Report Service. Data Enquiry Service Last Accessed Report, Annual Service - Quarterly (four (4) scheduled reports; April, July, October, January each year); Acknowledgement and provision of the report</t>
  </si>
  <si>
    <t>SS SA22 52</t>
  </si>
  <si>
    <t>Registered User Portfolio Report Service. Data Enquiry Service Last Accessed Report, Annual Service - six monthly (two (2) scheduled reports April &amp; October each year); Acknowledgement and provision of the report</t>
  </si>
  <si>
    <t>SS SA22 54</t>
  </si>
  <si>
    <t>Registered User Portfolio Report Service. Historic Asset &amp; Read Portfolio Report, Annual Service quarterly (four (4) scheduled reports (April, July, October, January each year); Acknowledgement and provision of the report</t>
  </si>
  <si>
    <t>SS SA22 55</t>
  </si>
  <si>
    <t>Registered User Portfolio Report Service. Historic Asset &amp; Read Portfolio Report, Annual Service monthly (scheduled monthly reports); Acknowledgement and provision of the report</t>
  </si>
  <si>
    <t>SS SA22 58</t>
  </si>
  <si>
    <t>Acknowledgement to confirm CDSP's agreement to provide the requested Email Reporting Service</t>
  </si>
  <si>
    <t>A single email report request may be for no more than 5000 MPRNs.
 Where the number of Email Reports being prepared by the CDSP at the point in time on which it would ordinarily issue its Email Reporting Requested Acknowledgement exceeds 20 (in aggregate in respect of all Customers),  then that Email Reporting Request will not be acknowledged. However, the Customer is notified. If the Customer re-submit their request, the CDSP will use reasonable endeavours to provide the service as soon as reasonably practicable but the performance measures shall not apply</t>
  </si>
  <si>
    <t>SS SA22 59</t>
  </si>
  <si>
    <t>Submission of the Email Reporting Service for  up to 999 Meter Point Reference Numbers.</t>
  </si>
  <si>
    <t>Where the acknowledgement is issued no later than 12:00 pm on a business day: No later than the end of the second Business Day following  submission of the Email Reporting Request Acknowledgement</t>
  </si>
  <si>
    <t>SS SA22 60</t>
  </si>
  <si>
    <t>Where the acknowledgement is issued after 12:00 pm on a business day: No later than the end of the third Business Day following  submission of the Email Reporting Request Acknowledgement</t>
  </si>
  <si>
    <t>SS SA22 61</t>
  </si>
  <si>
    <t>Submission of the Email Reporting Service for  more than 999 but less than 5,000 Meter Point Reference Numbers.</t>
  </si>
  <si>
    <t>Where the acknowledgement is issued no later than 12:00 pm on a business day: No later than the end of the fifth Business Day following  submission of the Email Reporting Request Acknowledgement</t>
  </si>
  <si>
    <t>SS SA22 62</t>
  </si>
  <si>
    <t>Where the acknowledgement is issued after 12:00 pm on a business day: No later than the end of the sixth Business Day following  submission of the Email Reporting Request Acknowledgement</t>
  </si>
  <si>
    <t>SS SA22 63</t>
  </si>
  <si>
    <t>Provision of Data Enquiry service</t>
  </si>
  <si>
    <t>Part a - 97% availability during Core Hours.
Part b - no Planned Downtime to exceed 4 continuous hours within Core Hours on a day</t>
  </si>
  <si>
    <t>Data Enquiry</t>
  </si>
  <si>
    <t>SS SA22 64</t>
  </si>
  <si>
    <t>Provision of updated data to the Data Enquiry Service</t>
  </si>
  <si>
    <t>Data updated within two (2) Business Days following the date of receipt and acceptance of the data</t>
  </si>
  <si>
    <t>SS SA22 65</t>
  </si>
  <si>
    <t>Data Enquiry Service Access Request Acknowledgement</t>
  </si>
  <si>
    <t>No more than 30,000 Data Enquiry Service Accounts in aggregate for all Customer to be available at any one time</t>
  </si>
  <si>
    <t xml:space="preserve">IS Operations </t>
  </si>
  <si>
    <t>SS SA22 66</t>
  </si>
  <si>
    <t>Created Data Enquiry Service Account (s)</t>
  </si>
  <si>
    <t xml:space="preserve">No later than the end of the tenth (10th) Business Day following the Business Day of the issue of the Data Enquiry Service Access Request Acknowledgement, or later upon the date requested by the Customer.
</t>
  </si>
  <si>
    <t>SS SA22 67</t>
  </si>
  <si>
    <t>Deleted Data Enquiry Service Account(s)</t>
  </si>
  <si>
    <t>SS SA22 68</t>
  </si>
  <si>
    <t xml:space="preserve">Data Enquiry Service password re-set </t>
  </si>
  <si>
    <t xml:space="preserve">No later than the end of the tenth (10th) Business Day following the logging of the request via the telephone helpline.
</t>
  </si>
  <si>
    <t>SS SA22 69</t>
  </si>
  <si>
    <t xml:space="preserve">Following request from a customer, record the report of a fault on the Data Enquiry Service System  </t>
  </si>
  <si>
    <t>During Core Hours</t>
  </si>
  <si>
    <t>SS SA22 70</t>
  </si>
  <si>
    <t>M Number DVD Service Acknowledgement and provision of the Annual M Number DVD Service</t>
  </si>
  <si>
    <t>Delivery on each of the relevant M Number DVD within 20 Business Days of the relevant M Number Quarter Day; 30 June, 30 Septembers, 31 December, 31 March</t>
  </si>
  <si>
    <t>Part H Agency Services for independent Gas Transporters (iGT) - Code Services</t>
  </si>
  <si>
    <t>ASiGT-CS SA11-01</t>
  </si>
  <si>
    <t>Following request to register an iGT System (CSEP) from an iGT, provide the iGT System to the relevant Gas Transporter, and for information to any other iGT where nested arrangements exist (or are being proposed)</t>
  </si>
  <si>
    <t>CIR
CCN</t>
  </si>
  <si>
    <t>ASiGT-CS SA11-02</t>
  </si>
  <si>
    <t>Following request to update an iGT System registration data from an iGT, provide the details to the relevant Gas Transporter, Shippers and iGTs (where nested arrangements exist)</t>
  </si>
  <si>
    <t>CAI</t>
  </si>
  <si>
    <t>CAO (iGT)
CUN (other parties)</t>
  </si>
  <si>
    <t>ASiGT-CS SA11-03</t>
  </si>
  <si>
    <t>Following request to update an iGT System and iGT Supply Meter Point data from an iGT, provide the details to the relevant Gas Transporter and Shipper(s)</t>
  </si>
  <si>
    <t>Part I Agency Services for independent Gas Transporters (iGT) - Non Code Services</t>
  </si>
  <si>
    <t>ASiGT NC SA2-01</t>
  </si>
  <si>
    <t>Following receipt of a query from an iGT relating to data held on the Supply Point Register, record, investigate &amp; resolve the query</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</si>
  <si>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</si>
  <si>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</si>
  <si>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 xml:space="preserve">Following receipt of alleged incident of gas illegally taken (TOG), submit notice to User and/or Network Operator for investigation or for safety visit </t>
  </si>
  <si>
    <t xml:space="preserve">100% within two (2) Business Days of receipt of notice and where safety prejudiced as soon as practicably possible (excluding safety visit requirements)
</t>
  </si>
  <si>
    <t>ASiGT NC SA16-04</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</si>
  <si>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</si>
  <si>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a) 00,000 per calendar month
b) 100,000 Reportable Calls per month</t>
  </si>
  <si>
    <t>ASiGT NC SA21-01</t>
  </si>
  <si>
    <t>Provision of supply point register daily delta file to each iGT (Supply point register daily delta files - IDL file)</t>
  </si>
  <si>
    <t>100% of updated data provided within 2 Business Days of the update being applied to UK Link (IDL file within 2 Business Days of the update being applied to UK Link)</t>
  </si>
  <si>
    <t>IDL</t>
  </si>
  <si>
    <t>ASiGT NC SA21-02</t>
  </si>
  <si>
    <t>Provision of supply point register quarterly extract file to each iGT</t>
  </si>
  <si>
    <t>Following the end of the quarter; 100% within 2 Business Days if via UK Link Communication or 15 business days if via other means</t>
  </si>
  <si>
    <t>IQL</t>
  </si>
  <si>
    <t>ASiGT NC SA21-03</t>
  </si>
  <si>
    <t>Provision of weekly meter readings report to each iGT; 'Meter Read Portfolio Report'</t>
  </si>
  <si>
    <t>Within 2 Business Days following the end of the relevant week (readings accepted on to UK Link each week)</t>
  </si>
  <si>
    <t>BW report</t>
  </si>
  <si>
    <t>TBC</t>
  </si>
  <si>
    <t>Meter Read Portfolio Report</t>
  </si>
  <si>
    <t>ASiGT NC SA21-04</t>
  </si>
  <si>
    <t>Provision of a report notifying of the confirmation of the first registration of an iGT's Supply Meter Point</t>
  </si>
  <si>
    <t>100% within 2 Business Days of the of the confirmation status is confirmed 'CO'.</t>
  </si>
  <si>
    <t>SSR</t>
  </si>
  <si>
    <t>ASiGT NC SA21-07</t>
  </si>
  <si>
    <t>Notification to the GT &amp; iGT where iGT Supply Meter Point AQ in aggregate exceed 85% of the CSEP Max AQ.</t>
  </si>
  <si>
    <t>100% within 2 Business Days of the CSEP 85% Max AQ tolerance breach</t>
  </si>
  <si>
    <t>CGI</t>
  </si>
  <si>
    <t>ASiGT NC SA21-08</t>
  </si>
  <si>
    <t>Email notification of delivery / non-delivery of Supply Point Register daily delta files (IDL file)</t>
  </si>
  <si>
    <t>Email to be sent each business day:
a) following delivery of IDL file, but before 11:00hrs; or,
b) where the IDL file has not been delivered by 11:00hrs</t>
  </si>
  <si>
    <t>Once AMT was restored files were prioritised and the daily read file (DLC) was submitted.</t>
  </si>
  <si>
    <t>8 files were issued by  14:00 on D+1 with a further 9 being sent by 15:00 on D+1.</t>
  </si>
  <si>
    <t xml:space="preserve">Incident number 1007415. Customers were notified on 12 June of the delay to them receiving their daily read files. </t>
  </si>
  <si>
    <t>12th June – AMT MarketFlow unavailable therefore incoming and outgoing file relating to gas flow day of 11 June 2019 were not processed.  </t>
  </si>
  <si>
    <t>Customer Impact</t>
  </si>
  <si>
    <t>Status</t>
  </si>
  <si>
    <t>Amendment Invoice</t>
  </si>
  <si>
    <t>AQ</t>
  </si>
  <si>
    <t>P2</t>
  </si>
  <si>
    <t>Issue</t>
  </si>
  <si>
    <t>Two new issues raised. Potential impact to transportation rate applied if incorrect AQ moves the MPRN to a different pricing band. May affect FYAQ applied for Class 3 &amp; 4 meter points.</t>
  </si>
  <si>
    <t xml:space="preserve">Data Enquiry / CMS &amp; Portal Services Performance Issues </t>
  </si>
  <si>
    <t xml:space="preserve">Unable to access DES and carry out tasks on Portal &amp; CMS. Five P2s relating to system availability &amp; Performance issues raised in June 2019. </t>
  </si>
  <si>
    <t>GEMINI Availability</t>
  </si>
  <si>
    <t>Target</t>
  </si>
  <si>
    <t>GEMINI Service</t>
  </si>
  <si>
    <t>Nominations per day</t>
  </si>
  <si>
    <t>Renominations per day</t>
  </si>
  <si>
    <t>% of  transactions &lt; 4 sec's</t>
  </si>
  <si>
    <t xml:space="preserve">Transaction response time </t>
  </si>
  <si>
    <t>n/a</t>
  </si>
  <si>
    <t>Transactions per day</t>
  </si>
  <si>
    <t>% Transaction change</t>
  </si>
  <si>
    <t>UK Link (Non-Gemini) Availability &amp; Performance</t>
  </si>
  <si>
    <t>Performance measures</t>
  </si>
  <si>
    <t>Batch Transfer</t>
  </si>
  <si>
    <t>Service Desk Availability</t>
  </si>
  <si>
    <t>99.33%*</t>
  </si>
  <si>
    <t>* Due to an issue with Cisco phone outage over bank holiday</t>
  </si>
  <si>
    <t>IS Faults Raised by Customers</t>
  </si>
  <si>
    <t>P5</t>
  </si>
  <si>
    <t>P4</t>
  </si>
  <si>
    <t>P3</t>
  </si>
  <si>
    <t>P1</t>
  </si>
  <si>
    <t>Total</t>
  </si>
  <si>
    <t>System Stats, Availability &amp; Performance - June 2019</t>
  </si>
  <si>
    <t>Exception, esclusion and defect backlog on track to meet new sla's agreed with suppliers</t>
  </si>
  <si>
    <t xml:space="preserve"> Monthly Reporting Summary- June 19</t>
  </si>
  <si>
    <t>Portfolio File issued to DNs &amp; IGTs</t>
  </si>
  <si>
    <t>Key:</t>
  </si>
  <si>
    <t>Issue identified, issue still under analysis before plan can be confirmed.</t>
  </si>
  <si>
    <t>Issue identified, analysis complete, plan in place but at risk.</t>
  </si>
  <si>
    <t>Issue identified, analysis complete, plan in place and on target for completion.</t>
  </si>
  <si>
    <t>UIG</t>
  </si>
  <si>
    <t>UIG volatility between GFD - GFD+5</t>
  </si>
  <si>
    <t>Issue 1: affecting approx. 121,000 MPRNs. Plan to correct data during September &amp; re-calc AQs effective from 1st October.
Issue 2: Affecting 32 MPRNs in Class 1, 2 &amp; 3. Under analysis to determine cause. Once confirmed plan to correct will be shared.</t>
  </si>
  <si>
    <t xml:space="preserve">We are currently undertaking a Service Review of Portal, due to the number of P2s in recent months.  The purpose of this review is to collectively review the issues to see if there are any corrolations or proactive steps that can be taken.  We are still working through all the information to ensure we have a complete picture. Once known this will be shared including actions &amp; recommendations from review.
</t>
  </si>
  <si>
    <t>Incomplete (for IGTs) and incorrect (DNs) data being issued in portfolio files.</t>
  </si>
  <si>
    <t>Working towards operating within SLA for each areas, as defined in the amendment Invoice delivery status.</t>
  </si>
  <si>
    <t>All taskforce milestones tracking to plan</t>
  </si>
  <si>
    <t xml:space="preserve">Dashboard Summary for CoMC 17th July 2019 </t>
  </si>
  <si>
    <t>Resolution Plan</t>
  </si>
  <si>
    <t>Cause confirmed. Code fix implemented to ensure daily delta files are correct. Data fix to be completed by 17th July 2019 &amp; refresh/re-synch files to be issued on 19th July (approach to be agreed with DNs &amp; IGTs individually)</t>
  </si>
  <si>
    <r>
      <rPr>
        <b/>
        <sz val="10"/>
        <color theme="1"/>
        <rFont val="Arial"/>
        <family val="2"/>
      </rPr>
      <t>9 P2 Incidents raised during June 2019</t>
    </r>
    <r>
      <rPr>
        <sz val="10"/>
        <color theme="1"/>
        <rFont val="Arial"/>
        <family val="2"/>
      </rPr>
      <t xml:space="preserve">
~2 P2's raised relating to Contract Management System (CMS) performance issues &amp; unavailability for 3 hours
~1 P2 raised relating to performance issues with Data Enquiry Service (DES). Service review being carried out
~2 P2s relating to AMT Marketflow of whic one resulted in a KPI failure Class 1 daily reads files not issued to shippers within SLA due to AMT server not processing outgoing files
~2 P2's for Gemini resulting in Gas Allocations &amp; UIG not calculated &amp; visible in Gemini ( GFD 8th and 16th June)
~2 P2's as customers unable to access Xoserve Portal Services 
</t>
    </r>
    <r>
      <rPr>
        <b/>
        <sz val="10"/>
        <color theme="1"/>
        <rFont val="Arial"/>
        <family val="2"/>
      </rPr>
      <t>Site Emergency Contact details</t>
    </r>
    <r>
      <rPr>
        <sz val="10"/>
        <color theme="1"/>
        <rFont val="Arial"/>
        <family val="2"/>
      </rPr>
      <t xml:space="preserve">
~Where a shipper is providing  new emergency contact details for a site, the National Grid Emergency File (EWS) is being populated witht he updated details as required, however it also contains the previous contact number within the 'Alternative Contact 2' field
Where a shipper is providing new emergency contact details for an IGT site, the Daily Delta File (IDL) is not containing any emergency contact details
</t>
    </r>
  </si>
  <si>
    <r>
      <t xml:space="preserve">Highlights
</t>
    </r>
    <r>
      <rPr>
        <sz val="10"/>
        <color theme="1"/>
        <rFont val="Arial"/>
        <family val="2"/>
      </rPr>
      <t>UK Link planned releases - Successful implementation of XRNs 4687, 4687 and 4670 on 29th June
Announced details of a Non-Standard Sites Training day to be held on 5th September 
Class 3 Supply Point Migration Workshop taking place on Friday 12th July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</si>
</sst>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quot;£&quot;#,##0.00"/>
    <numFmt numFmtId="8" formatCode="&quot;£&quot;#,##0.00;[Red]\-&quot;£&quot;#,##0.00"/>
    <numFmt numFmtId="43" formatCode="_-* #,##0.00_-;\-* #,##0.00_-;_-* &quot;-&quot;??_-;_-@_-"/>
    <numFmt numFmtId="164" formatCode="&quot;£&quot;#,##0.00"/>
    <numFmt numFmtId="165" formatCode="&quot;£&quot;#,##0"/>
    <numFmt numFmtId="166" formatCode="[$£-809]#,##0.00"/>
    <numFmt numFmtId="167" formatCode="&quot;£&quot;#,##0.00_);[Red]\(&quot;£&quot;#,##0.00\)"/>
    <numFmt numFmtId="168" formatCode="dd/mm/yy;@"/>
    <numFmt numFmtId="169" formatCode="mmm\-yyyy"/>
  </numFmts>
  <fonts count="29"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Arial"/>
      <family val="2"/>
    </font>
    <font>
      <sz val="10"/>
      <color theme="1"/>
      <name val="Arial"/>
      <family val="2"/>
    </font>
    <font>
      <b/>
      <sz val="10"/>
      <color theme="1"/>
      <name val="Arial"/>
      <family val="2"/>
    </font>
    <font>
      <sz val="9"/>
      <color rgb="FF333333"/>
      <name val="Arial"/>
      <family val="2"/>
    </font>
    <font>
      <b/>
      <sz val="18"/>
      <color theme="1"/>
      <name val="Arial"/>
      <family val="2"/>
    </font>
    <font>
      <sz val="10"/>
      <name val="Arial"/>
      <family val="2"/>
    </font>
    <font>
      <sz val="11"/>
      <name val="Arial"/>
      <family val="2"/>
    </font>
    <font>
      <sz val="8"/>
      <name val="Arial"/>
      <family val="2"/>
    </font>
    <font>
      <b/>
      <sz val="11"/>
      <color theme="1"/>
      <name val="Calibri"/>
      <family val="2"/>
      <scheme val="minor"/>
    </font>
    <font>
      <b/>
      <sz val="10"/>
      <color theme="1"/>
      <name val="Arial"/>
    </font>
    <font>
      <b/>
      <sz val="11"/>
      <color rgb="FFFF0000"/>
      <name val="Calibri"/>
      <family val="2"/>
      <scheme val="minor"/>
    </font>
    <font>
      <b/>
      <sz val="18"/>
      <color theme="0"/>
      <name val="Arial"/>
      <family val="2"/>
    </font>
    <font>
      <b/>
      <sz val="12"/>
      <name val="Arial"/>
      <family val="2"/>
    </font>
    <font>
      <sz val="14"/>
      <color theme="1"/>
      <name val="Arial"/>
      <family val="2"/>
    </font>
    <font>
      <sz val="11"/>
      <color theme="3"/>
      <name val="Arial"/>
      <family val="2"/>
    </font>
    <font>
      <strike/>
      <sz val="11"/>
      <name val="Arial"/>
      <family val="2"/>
    </font>
    <font>
      <sz val="11"/>
      <color rgb="FFFF0000"/>
      <name val="Arial"/>
      <family val="2"/>
    </font>
    <font>
      <b/>
      <sz val="8"/>
      <name val="Arial"/>
      <family val="2"/>
    </font>
    <font>
      <strike/>
      <sz val="11"/>
      <color theme="1"/>
      <name val="Arial"/>
      <family val="2"/>
    </font>
    <font>
      <b/>
      <sz val="11"/>
      <color theme="1"/>
      <name val="Arial"/>
      <family val="2"/>
    </font>
    <font>
      <sz val="11"/>
      <name val="Calibri"/>
      <family val="2"/>
      <scheme val="minor"/>
    </font>
    <font>
      <sz val="11"/>
      <color rgb="FF1F497D"/>
      <name val="Arial"/>
      <family val="2"/>
    </font>
    <font>
      <b/>
      <sz val="12"/>
      <color theme="3"/>
      <name val="Arial"/>
      <family val="2"/>
    </font>
    <font>
      <sz val="12"/>
      <color theme="3"/>
      <name val="Arial"/>
      <family val="2"/>
    </font>
    <font>
      <i/>
      <sz val="8"/>
      <color theme="1"/>
      <name val="Tahoma"/>
      <family val="2"/>
    </font>
    <font>
      <b/>
      <sz val="10"/>
      <name val="Arial"/>
      <family val="2"/>
    </font>
  </fonts>
  <fills count="17">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theme="0"/>
        <bgColor indexed="64"/>
      </patternFill>
    </fill>
    <fill>
      <patternFill patternType="solid">
        <fgColor indexed="49"/>
      </patternFill>
    </fill>
    <fill>
      <patternFill patternType="solid">
        <fgColor rgb="FF3E5AA8"/>
        <bgColor indexed="64"/>
      </patternFill>
    </fill>
    <fill>
      <patternFill patternType="solid">
        <fgColor rgb="FFB1D6E8"/>
        <bgColor indexed="64"/>
      </patternFill>
    </fill>
    <fill>
      <patternFill patternType="solid">
        <fgColor rgb="FFDCDDDE"/>
        <bgColor indexed="64"/>
      </patternFill>
    </fill>
    <fill>
      <patternFill patternType="solid">
        <fgColor indexed="29"/>
        <bgColor indexed="64"/>
      </patternFill>
    </fill>
    <fill>
      <patternFill patternType="solid">
        <fgColor indexed="9"/>
        <bgColor indexed="64"/>
      </patternFill>
    </fill>
    <fill>
      <patternFill patternType="solid">
        <fgColor rgb="FFEFBCAD"/>
        <bgColor indexed="64"/>
      </patternFill>
    </fill>
    <fill>
      <patternFill patternType="solid">
        <fgColor rgb="FFF2F2F2"/>
        <bgColor indexed="64"/>
      </patternFill>
    </fill>
    <fill>
      <patternFill patternType="solid">
        <fgColor rgb="FFFF0000"/>
        <bgColor indexed="64"/>
      </patternFill>
    </fill>
    <fill>
      <patternFill patternType="solid">
        <fgColor rgb="FFFFC000"/>
        <bgColor indexed="64"/>
      </patternFill>
    </fill>
    <fill>
      <patternFill patternType="solid">
        <fgColor indexed="22"/>
        <bgColor indexed="64"/>
      </patternFill>
    </fill>
    <fill>
      <patternFill patternType="solid">
        <fgColor rgb="FF00B05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top/>
      <bottom style="thin">
        <color auto="1"/>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style="thin">
        <color rgb="FF000000"/>
      </top>
      <bottom style="thin">
        <color rgb="FF000000"/>
      </bottom>
      <diagonal/>
    </border>
    <border>
      <left/>
      <right style="medium">
        <color indexed="64"/>
      </right>
      <top/>
      <bottom/>
      <diagonal/>
    </border>
    <border>
      <left/>
      <right style="medium">
        <color indexed="64"/>
      </right>
      <top/>
      <bottom style="medium">
        <color indexed="64"/>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ck">
        <color auto="1"/>
      </right>
      <top style="thin">
        <color indexed="64"/>
      </top>
      <bottom style="thin">
        <color indexed="64"/>
      </bottom>
      <diagonal/>
    </border>
    <border>
      <left style="thin">
        <color indexed="64"/>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medium">
        <color indexed="64"/>
      </left>
      <right style="medium">
        <color rgb="FF000000"/>
      </right>
      <top style="medium">
        <color indexed="64"/>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ck">
        <color auto="1"/>
      </left>
      <right style="thin">
        <color auto="1"/>
      </right>
      <top style="thin">
        <color auto="1"/>
      </top>
      <bottom style="thin">
        <color auto="1"/>
      </bottom>
      <diagonal/>
    </border>
    <border>
      <left style="thick">
        <color auto="1"/>
      </left>
      <right style="thin">
        <color indexed="64"/>
      </right>
      <top style="thin">
        <color indexed="64"/>
      </top>
      <bottom style="thick">
        <color auto="1"/>
      </bottom>
      <diagonal/>
    </border>
  </borders>
  <cellStyleXfs count="7">
    <xf numFmtId="0" fontId="0" fillId="0" borderId="0"/>
    <xf numFmtId="0" fontId="8" fillId="0" borderId="0"/>
    <xf numFmtId="4" fontId="10" fillId="5" borderId="14" applyNumberFormat="0" applyProtection="0">
      <alignment horizontal="left" vertical="center" indent="1"/>
    </xf>
    <xf numFmtId="0" fontId="1" fillId="0" borderId="0"/>
    <xf numFmtId="43" fontId="1" fillId="0" borderId="0" applyFont="0" applyFill="0" applyBorder="0" applyAlignment="0" applyProtection="0"/>
    <xf numFmtId="0" fontId="8" fillId="0" borderId="0"/>
    <xf numFmtId="4" fontId="10" fillId="0" borderId="31" applyNumberFormat="0" applyProtection="0">
      <alignment horizontal="right" vertical="center"/>
    </xf>
  </cellStyleXfs>
  <cellXfs count="316">
    <xf numFmtId="0" fontId="0" fillId="0" borderId="0" xfId="0"/>
    <xf numFmtId="164" fontId="0" fillId="0" borderId="1" xfId="0" applyNumberFormat="1" applyFont="1" applyFill="1" applyBorder="1" applyAlignment="1">
      <alignment horizontal="center"/>
    </xf>
    <xf numFmtId="164" fontId="0" fillId="0" borderId="1" xfId="0" applyNumberFormat="1" applyFill="1" applyBorder="1" applyAlignment="1">
      <alignment horizontal="center"/>
    </xf>
    <xf numFmtId="164" fontId="0" fillId="0" borderId="1" xfId="0" applyNumberFormat="1" applyBorder="1" applyAlignment="1">
      <alignment horizontal="center"/>
    </xf>
    <xf numFmtId="0" fontId="3" fillId="0" borderId="0" xfId="0" applyFont="1"/>
    <xf numFmtId="0" fontId="4" fillId="0" borderId="0" xfId="0" applyFont="1"/>
    <xf numFmtId="0" fontId="5" fillId="2" borderId="1" xfId="0" applyFont="1" applyFill="1" applyBorder="1" applyAlignment="1">
      <alignment vertical="center"/>
    </xf>
    <xf numFmtId="17" fontId="5" fillId="2" borderId="1" xfId="0" applyNumberFormat="1" applyFont="1" applyFill="1" applyBorder="1" applyAlignment="1">
      <alignment horizontal="center" vertical="center"/>
    </xf>
    <xf numFmtId="0" fontId="5" fillId="2" borderId="2" xfId="0" applyFont="1" applyFill="1" applyBorder="1" applyAlignment="1">
      <alignment vertical="center"/>
    </xf>
    <xf numFmtId="164" fontId="4" fillId="0" borderId="1" xfId="0" applyNumberFormat="1" applyFont="1" applyFill="1" applyBorder="1" applyAlignment="1">
      <alignment horizontal="center"/>
    </xf>
    <xf numFmtId="0" fontId="5" fillId="2" borderId="3" xfId="0" applyFont="1" applyFill="1" applyBorder="1" applyAlignment="1">
      <alignment vertical="center"/>
    </xf>
    <xf numFmtId="164" fontId="4" fillId="0" borderId="1" xfId="0" applyNumberFormat="1" applyFont="1" applyBorder="1" applyAlignment="1">
      <alignment horizontal="center"/>
    </xf>
    <xf numFmtId="8" fontId="4" fillId="0" borderId="4" xfId="0" applyNumberFormat="1" applyFont="1" applyFill="1" applyBorder="1" applyAlignment="1">
      <alignment horizontal="center"/>
    </xf>
    <xf numFmtId="0" fontId="0" fillId="0" borderId="5" xfId="0" applyBorder="1"/>
    <xf numFmtId="0" fontId="4" fillId="0" borderId="6" xfId="0" applyFont="1" applyBorder="1"/>
    <xf numFmtId="0" fontId="4" fillId="0" borderId="7" xfId="0" applyFont="1" applyBorder="1"/>
    <xf numFmtId="0" fontId="0" fillId="0" borderId="8" xfId="0" applyBorder="1"/>
    <xf numFmtId="0" fontId="4" fillId="0" borderId="0" xfId="0" applyFont="1" applyBorder="1"/>
    <xf numFmtId="0" fontId="4" fillId="0" borderId="9" xfId="0" applyFont="1" applyBorder="1"/>
    <xf numFmtId="0" fontId="0" fillId="0" borderId="10" xfId="0" applyBorder="1"/>
    <xf numFmtId="0" fontId="4" fillId="0" borderId="11" xfId="0" applyFont="1" applyBorder="1"/>
    <xf numFmtId="0" fontId="4" fillId="0" borderId="12" xfId="0" applyFont="1" applyBorder="1"/>
    <xf numFmtId="0" fontId="5" fillId="0" borderId="6" xfId="0" applyFont="1" applyBorder="1"/>
    <xf numFmtId="0" fontId="3" fillId="0" borderId="1" xfId="0" applyFont="1" applyBorder="1"/>
    <xf numFmtId="0" fontId="3" fillId="4" borderId="1" xfId="0" applyFont="1" applyFill="1" applyBorder="1"/>
    <xf numFmtId="17" fontId="3" fillId="0" borderId="1" xfId="0" applyNumberFormat="1"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 fillId="2" borderId="0" xfId="0" applyFont="1" applyFill="1" applyBorder="1" applyAlignment="1">
      <alignment vertical="center"/>
    </xf>
    <xf numFmtId="0" fontId="4" fillId="0" borderId="0" xfId="0" applyFont="1" applyBorder="1" applyAlignment="1">
      <alignment vertical="center"/>
    </xf>
    <xf numFmtId="0" fontId="3" fillId="0" borderId="17" xfId="0" applyFont="1" applyBorder="1" applyAlignment="1">
      <alignment horizontal="center" vertical="center"/>
    </xf>
    <xf numFmtId="0" fontId="0" fillId="0" borderId="0" xfId="0" applyBorder="1"/>
    <xf numFmtId="0" fontId="3" fillId="0" borderId="18" xfId="0" applyFont="1" applyBorder="1" applyAlignment="1">
      <alignment horizontal="center" vertical="center"/>
    </xf>
    <xf numFmtId="0" fontId="3" fillId="0" borderId="15" xfId="0" applyFont="1" applyBorder="1" applyAlignment="1">
      <alignment horizontal="left"/>
    </xf>
    <xf numFmtId="0" fontId="0" fillId="0" borderId="0" xfId="0" applyAlignment="1">
      <alignment horizontal="center"/>
    </xf>
    <xf numFmtId="0" fontId="11" fillId="0" borderId="0" xfId="0" applyFont="1"/>
    <xf numFmtId="0" fontId="0" fillId="0" borderId="0" xfId="0" applyAlignment="1">
      <alignment horizontal="right"/>
    </xf>
    <xf numFmtId="17" fontId="12" fillId="2" borderId="1" xfId="0" applyNumberFormat="1" applyFont="1" applyFill="1" applyBorder="1" applyAlignment="1">
      <alignment horizontal="center" vertical="center"/>
    </xf>
    <xf numFmtId="0" fontId="5" fillId="0" borderId="25" xfId="0" applyFont="1" applyBorder="1"/>
    <xf numFmtId="0" fontId="4" fillId="0" borderId="26" xfId="0" applyFont="1" applyBorder="1"/>
    <xf numFmtId="0" fontId="4" fillId="0" borderId="27" xfId="0" applyFont="1" applyBorder="1"/>
    <xf numFmtId="166" fontId="3" fillId="0" borderId="1" xfId="0" applyNumberFormat="1"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4" fillId="4" borderId="0" xfId="0" applyFont="1" applyFill="1" applyBorder="1"/>
    <xf numFmtId="0" fontId="5" fillId="0" borderId="5" xfId="0" applyFont="1" applyBorder="1"/>
    <xf numFmtId="0" fontId="4" fillId="0" borderId="8" xfId="0" applyFont="1" applyBorder="1"/>
    <xf numFmtId="0" fontId="4" fillId="2" borderId="8" xfId="0" applyFont="1" applyFill="1" applyBorder="1" applyAlignment="1">
      <alignment vertical="center"/>
    </xf>
    <xf numFmtId="0" fontId="4" fillId="0" borderId="8" xfId="0" applyFont="1" applyBorder="1" applyAlignment="1">
      <alignment vertical="center"/>
    </xf>
    <xf numFmtId="0" fontId="4" fillId="0" borderId="10" xfId="0" applyFont="1" applyBorder="1"/>
    <xf numFmtId="17" fontId="5" fillId="2" borderId="28" xfId="0" applyNumberFormat="1" applyFont="1" applyFill="1" applyBorder="1" applyAlignment="1">
      <alignment horizontal="center" vertical="center"/>
    </xf>
    <xf numFmtId="0" fontId="13" fillId="0" borderId="0" xfId="0" applyFont="1"/>
    <xf numFmtId="0" fontId="13" fillId="0" borderId="0" xfId="0" applyFont="1" applyAlignment="1">
      <alignment horizontal="center" vertical="center"/>
    </xf>
    <xf numFmtId="0" fontId="2" fillId="0" borderId="0" xfId="0" applyFont="1" applyAlignment="1">
      <alignment horizontal="center" vertical="center"/>
    </xf>
    <xf numFmtId="0" fontId="11" fillId="0" borderId="19" xfId="0" applyFont="1" applyBorder="1"/>
    <xf numFmtId="0" fontId="11" fillId="0" borderId="19" xfId="0" applyFont="1" applyBorder="1" applyAlignment="1">
      <alignment horizontal="center"/>
    </xf>
    <xf numFmtId="0" fontId="0" fillId="0" borderId="19" xfId="0" applyBorder="1"/>
    <xf numFmtId="3" fontId="0" fillId="0" borderId="19" xfId="0" applyNumberFormat="1" applyBorder="1" applyAlignment="1">
      <alignment horizontal="center"/>
    </xf>
    <xf numFmtId="9" fontId="0" fillId="0" borderId="19" xfId="0" applyNumberFormat="1" applyBorder="1" applyAlignment="1">
      <alignment horizontal="center"/>
    </xf>
    <xf numFmtId="10" fontId="0" fillId="0" borderId="19" xfId="0" applyNumberFormat="1" applyBorder="1" applyAlignment="1">
      <alignment horizontal="center"/>
    </xf>
    <xf numFmtId="0" fontId="0" fillId="0" borderId="19" xfId="0" applyBorder="1" applyAlignment="1">
      <alignment horizontal="center"/>
    </xf>
    <xf numFmtId="0" fontId="9" fillId="6" borderId="0" xfId="0" applyFont="1" applyFill="1"/>
    <xf numFmtId="0" fontId="9" fillId="6" borderId="0" xfId="0" applyFont="1" applyFill="1" applyAlignment="1">
      <alignment horizontal="center" vertical="center"/>
    </xf>
    <xf numFmtId="0" fontId="14" fillId="6" borderId="30" xfId="0" applyFont="1" applyFill="1" applyBorder="1" applyAlignment="1">
      <alignment vertical="center"/>
    </xf>
    <xf numFmtId="0" fontId="9" fillId="6" borderId="30" xfId="0" applyFont="1" applyFill="1" applyBorder="1" applyAlignment="1">
      <alignment vertical="center"/>
    </xf>
    <xf numFmtId="0" fontId="9" fillId="6" borderId="30" xfId="0" applyFont="1" applyFill="1" applyBorder="1" applyAlignment="1">
      <alignment horizontal="center" vertical="center"/>
    </xf>
    <xf numFmtId="0" fontId="3" fillId="6" borderId="0" xfId="0" applyFont="1" applyFill="1"/>
    <xf numFmtId="0" fontId="15" fillId="7" borderId="28"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2" xfId="0" applyFont="1" applyFill="1" applyBorder="1" applyAlignment="1">
      <alignment horizontal="center" vertical="center" wrapText="1"/>
    </xf>
    <xf numFmtId="17" fontId="15" fillId="7" borderId="2" xfId="0" applyNumberFormat="1" applyFont="1" applyFill="1" applyBorder="1" applyAlignment="1">
      <alignment horizontal="center" vertical="center" wrapText="1"/>
    </xf>
    <xf numFmtId="22" fontId="15" fillId="7" borderId="2" xfId="0" applyNumberFormat="1"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3" fillId="8" borderId="28" xfId="0" applyFont="1" applyFill="1" applyBorder="1" applyAlignment="1">
      <alignment vertical="top" wrapText="1"/>
    </xf>
    <xf numFmtId="0" fontId="3" fillId="8" borderId="18" xfId="0" applyFont="1" applyFill="1" applyBorder="1" applyAlignment="1">
      <alignment horizontal="center" vertical="center" wrapText="1"/>
    </xf>
    <xf numFmtId="0" fontId="3" fillId="8" borderId="28" xfId="0" applyFont="1" applyFill="1" applyBorder="1" applyAlignment="1">
      <alignment vertical="center" wrapText="1"/>
    </xf>
    <xf numFmtId="0" fontId="3" fillId="8" borderId="28" xfId="0" applyFont="1" applyFill="1" applyBorder="1" applyAlignment="1">
      <alignment horizontal="center" vertical="center" wrapText="1"/>
    </xf>
    <xf numFmtId="0" fontId="9" fillId="8" borderId="28" xfId="0" applyFont="1" applyFill="1" applyBorder="1" applyAlignment="1">
      <alignment horizontal="center" vertical="center" wrapText="1"/>
    </xf>
    <xf numFmtId="17" fontId="3" fillId="8" borderId="28" xfId="0" applyNumberFormat="1" applyFont="1" applyFill="1" applyBorder="1" applyAlignment="1">
      <alignment horizontal="center" vertical="center" wrapText="1"/>
    </xf>
    <xf numFmtId="0" fontId="16" fillId="4"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22" fontId="3" fillId="0" borderId="15" xfId="0" applyNumberFormat="1" applyFont="1" applyBorder="1"/>
    <xf numFmtId="22" fontId="3" fillId="0" borderId="16" xfId="0" applyNumberFormat="1" applyFont="1" applyBorder="1"/>
    <xf numFmtId="22" fontId="3" fillId="0" borderId="30" xfId="0" applyNumberFormat="1" applyFont="1" applyBorder="1"/>
    <xf numFmtId="0" fontId="9" fillId="8" borderId="28" xfId="0" applyFont="1" applyFill="1" applyBorder="1" applyAlignment="1">
      <alignment horizontal="left" vertical="center" wrapText="1"/>
    </xf>
    <xf numFmtId="22" fontId="3" fillId="0" borderId="17" xfId="0" applyNumberFormat="1" applyFont="1" applyBorder="1"/>
    <xf numFmtId="0" fontId="9" fillId="8" borderId="28" xfId="0" applyFont="1" applyFill="1" applyBorder="1" applyAlignment="1">
      <alignment vertical="top" wrapText="1"/>
    </xf>
    <xf numFmtId="0" fontId="9" fillId="8" borderId="18" xfId="0" applyFont="1" applyFill="1" applyBorder="1" applyAlignment="1">
      <alignment horizontal="center" vertical="center" wrapText="1"/>
    </xf>
    <xf numFmtId="0" fontId="9" fillId="8" borderId="28" xfId="0" applyFont="1" applyFill="1" applyBorder="1" applyAlignment="1">
      <alignment vertical="center" wrapText="1"/>
    </xf>
    <xf numFmtId="0" fontId="3" fillId="8" borderId="28" xfId="0" applyFont="1" applyFill="1" applyBorder="1" applyAlignment="1">
      <alignment horizontal="left" vertical="center" wrapText="1"/>
    </xf>
    <xf numFmtId="0" fontId="17" fillId="0" borderId="28" xfId="0" applyFont="1" applyFill="1" applyBorder="1" applyAlignment="1">
      <alignment horizontal="center" vertical="center" wrapText="1"/>
    </xf>
    <xf numFmtId="0" fontId="9" fillId="8" borderId="28" xfId="0" applyFont="1" applyFill="1" applyBorder="1" applyAlignment="1">
      <alignment horizontal="left" vertical="top" wrapText="1"/>
    </xf>
    <xf numFmtId="0" fontId="18" fillId="8" borderId="28" xfId="0" applyFont="1" applyFill="1" applyBorder="1" applyAlignment="1">
      <alignment vertical="center" wrapText="1"/>
    </xf>
    <xf numFmtId="0" fontId="3" fillId="8" borderId="28" xfId="0" applyFont="1" applyFill="1" applyBorder="1" applyAlignment="1">
      <alignment horizontal="left" vertical="top" wrapText="1"/>
    </xf>
    <xf numFmtId="22" fontId="3" fillId="0" borderId="28" xfId="0" applyNumberFormat="1" applyFont="1" applyBorder="1" applyAlignment="1">
      <alignment vertical="center" wrapText="1"/>
    </xf>
    <xf numFmtId="0" fontId="16" fillId="0" borderId="28" xfId="0" applyFont="1" applyFill="1" applyBorder="1" applyAlignment="1">
      <alignment horizontal="center" vertical="center" wrapText="1"/>
    </xf>
    <xf numFmtId="14" fontId="3" fillId="0" borderId="28" xfId="0" applyNumberFormat="1" applyFont="1" applyFill="1" applyBorder="1" applyAlignment="1">
      <alignment horizontal="center" vertical="center" wrapText="1"/>
    </xf>
    <xf numFmtId="22" fontId="3" fillId="0" borderId="28" xfId="0" applyNumberFormat="1" applyFont="1" applyBorder="1" applyAlignment="1">
      <alignment wrapText="1"/>
    </xf>
    <xf numFmtId="0" fontId="19" fillId="0" borderId="28" xfId="0" applyFont="1" applyFill="1" applyBorder="1" applyAlignment="1">
      <alignment horizontal="center" vertical="center" wrapText="1"/>
    </xf>
    <xf numFmtId="22" fontId="3" fillId="0" borderId="15" xfId="0" applyNumberFormat="1" applyFont="1" applyBorder="1" applyAlignment="1">
      <alignment horizontal="center" vertical="center"/>
    </xf>
    <xf numFmtId="22" fontId="3" fillId="0" borderId="28" xfId="0" applyNumberFormat="1" applyFont="1" applyFill="1" applyBorder="1" applyAlignment="1">
      <alignment horizontal="center" vertical="center" wrapText="1"/>
    </xf>
    <xf numFmtId="0" fontId="20" fillId="9" borderId="3" xfId="0" applyFont="1" applyFill="1" applyBorder="1" applyAlignment="1">
      <alignment horizontal="center" wrapText="1"/>
    </xf>
    <xf numFmtId="0" fontId="20" fillId="9" borderId="3" xfId="0" applyFont="1" applyFill="1" applyBorder="1" applyAlignment="1">
      <alignment wrapText="1"/>
    </xf>
    <xf numFmtId="167" fontId="20" fillId="9" borderId="3" xfId="0" applyNumberFormat="1" applyFont="1" applyFill="1" applyBorder="1" applyAlignment="1">
      <alignment horizontal="center" wrapText="1"/>
    </xf>
    <xf numFmtId="14" fontId="8" fillId="10" borderId="3" xfId="2" quotePrefix="1" applyNumberFormat="1" applyFont="1" applyFill="1" applyBorder="1" applyAlignment="1">
      <alignment horizontal="center" vertical="top"/>
    </xf>
    <xf numFmtId="0" fontId="10" fillId="4" borderId="3" xfId="2" quotePrefix="1" applyNumberFormat="1" applyFont="1" applyFill="1" applyBorder="1" applyAlignment="1">
      <alignment horizontal="center" vertical="center"/>
    </xf>
    <xf numFmtId="0" fontId="8" fillId="0" borderId="3" xfId="5" applyFont="1" applyBorder="1" applyAlignment="1"/>
    <xf numFmtId="167" fontId="10" fillId="0" borderId="32" xfId="6" applyNumberFormat="1" applyFont="1" applyBorder="1" applyAlignment="1">
      <alignment horizontal="center" vertical="center"/>
    </xf>
    <xf numFmtId="168" fontId="8" fillId="0" borderId="32" xfId="0" applyNumberFormat="1" applyFont="1" applyBorder="1" applyAlignment="1">
      <alignment horizontal="center"/>
    </xf>
    <xf numFmtId="0" fontId="9" fillId="8" borderId="33" xfId="0" applyFont="1" applyFill="1" applyBorder="1" applyAlignment="1">
      <alignment vertical="top" wrapText="1"/>
    </xf>
    <xf numFmtId="0" fontId="9" fillId="8" borderId="34" xfId="0" applyFont="1" applyFill="1" applyBorder="1" applyAlignment="1">
      <alignment horizontal="center" vertical="center" wrapText="1"/>
    </xf>
    <xf numFmtId="0" fontId="9" fillId="8" borderId="33" xfId="0" applyFont="1" applyFill="1" applyBorder="1" applyAlignment="1">
      <alignment vertical="center" wrapText="1"/>
    </xf>
    <xf numFmtId="0" fontId="9" fillId="8" borderId="33"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33" xfId="0" applyFont="1" applyFill="1" applyBorder="1" applyAlignment="1">
      <alignment vertical="center" wrapText="1"/>
    </xf>
    <xf numFmtId="17" fontId="3" fillId="8" borderId="33" xfId="0" applyNumberFormat="1" applyFont="1" applyFill="1" applyBorder="1" applyAlignment="1">
      <alignment horizontal="center" vertical="center" wrapText="1"/>
    </xf>
    <xf numFmtId="0" fontId="16" fillId="4" borderId="33" xfId="0" applyFont="1" applyFill="1" applyBorder="1" applyAlignment="1">
      <alignment horizontal="center" vertical="center" wrapText="1"/>
    </xf>
    <xf numFmtId="14" fontId="8" fillId="10" borderId="32" xfId="2" quotePrefix="1" applyNumberFormat="1" applyFont="1" applyFill="1" applyBorder="1" applyAlignment="1">
      <alignment horizontal="center" vertical="top"/>
    </xf>
    <xf numFmtId="0" fontId="10" fillId="4" borderId="32" xfId="2" quotePrefix="1" applyNumberFormat="1" applyFont="1" applyFill="1" applyBorder="1" applyAlignment="1">
      <alignment horizontal="center" vertical="center"/>
    </xf>
    <xf numFmtId="0" fontId="8" fillId="0" borderId="32" xfId="5" applyFont="1" applyBorder="1" applyAlignment="1"/>
    <xf numFmtId="0" fontId="3" fillId="0" borderId="33" xfId="0" applyFont="1" applyFill="1" applyBorder="1" applyAlignment="1">
      <alignment horizontal="center" vertical="center" wrapText="1"/>
    </xf>
    <xf numFmtId="22" fontId="3" fillId="0" borderId="33" xfId="0" applyNumberFormat="1" applyFont="1" applyBorder="1" applyAlignment="1">
      <alignment vertical="top" wrapText="1"/>
    </xf>
    <xf numFmtId="22" fontId="3" fillId="0" borderId="35" xfId="0" applyNumberFormat="1" applyFont="1" applyBorder="1"/>
    <xf numFmtId="22" fontId="3" fillId="0" borderId="36" xfId="0" applyNumberFormat="1" applyFont="1" applyBorder="1"/>
    <xf numFmtId="22" fontId="3" fillId="0" borderId="33" xfId="0" applyNumberFormat="1" applyFont="1" applyBorder="1"/>
    <xf numFmtId="0" fontId="3" fillId="8" borderId="33" xfId="0" applyFont="1" applyFill="1" applyBorder="1" applyAlignment="1">
      <alignment horizontal="left" vertical="top" wrapText="1"/>
    </xf>
    <xf numFmtId="0" fontId="3" fillId="8" borderId="34" xfId="0" applyFont="1" applyFill="1" applyBorder="1" applyAlignment="1">
      <alignment horizontal="center" vertical="center" wrapText="1"/>
    </xf>
    <xf numFmtId="0" fontId="3" fillId="8" borderId="33" xfId="0" applyFont="1" applyFill="1" applyBorder="1" applyAlignment="1">
      <alignment horizontal="left" vertical="center" wrapText="1"/>
    </xf>
    <xf numFmtId="0" fontId="19" fillId="8" borderId="33" xfId="0" applyFont="1" applyFill="1" applyBorder="1" applyAlignment="1">
      <alignment horizontal="center" vertical="center" wrapText="1"/>
    </xf>
    <xf numFmtId="0" fontId="9" fillId="8" borderId="33" xfId="0" applyFont="1" applyFill="1" applyBorder="1" applyAlignment="1">
      <alignment horizontal="left" vertical="top" wrapText="1"/>
    </xf>
    <xf numFmtId="0" fontId="9" fillId="8" borderId="33" xfId="0" applyFont="1" applyFill="1" applyBorder="1" applyAlignment="1">
      <alignment horizontal="left" vertical="center" wrapText="1"/>
    </xf>
    <xf numFmtId="14" fontId="3" fillId="0" borderId="33" xfId="0" applyNumberFormat="1" applyFont="1" applyBorder="1" applyAlignment="1">
      <alignment horizontal="center" vertical="center" wrapText="1"/>
    </xf>
    <xf numFmtId="22" fontId="3" fillId="0" borderId="33" xfId="0" applyNumberFormat="1" applyFont="1" applyBorder="1" applyAlignment="1">
      <alignment wrapText="1"/>
    </xf>
    <xf numFmtId="22" fontId="9" fillId="0" borderId="35" xfId="0" applyNumberFormat="1" applyFont="1" applyBorder="1"/>
    <xf numFmtId="22" fontId="9" fillId="0" borderId="36" xfId="0" applyNumberFormat="1" applyFont="1" applyBorder="1"/>
    <xf numFmtId="0" fontId="9" fillId="0" borderId="0" xfId="0" applyFont="1"/>
    <xf numFmtId="0" fontId="3" fillId="8" borderId="33" xfId="0" applyFont="1" applyFill="1" applyBorder="1" applyAlignment="1">
      <alignment vertical="top" wrapText="1"/>
    </xf>
    <xf numFmtId="0" fontId="21" fillId="8" borderId="33" xfId="0" applyFont="1" applyFill="1" applyBorder="1" applyAlignment="1">
      <alignment vertical="center" wrapText="1"/>
    </xf>
    <xf numFmtId="14" fontId="3" fillId="0" borderId="33" xfId="0" applyNumberFormat="1" applyFont="1" applyFill="1" applyBorder="1" applyAlignment="1">
      <alignment horizontal="center" vertical="center" wrapText="1"/>
    </xf>
    <xf numFmtId="22" fontId="3" fillId="0" borderId="35" xfId="4" applyNumberFormat="1" applyFont="1" applyBorder="1"/>
    <xf numFmtId="22" fontId="3" fillId="0" borderId="36" xfId="4" applyNumberFormat="1" applyFont="1" applyBorder="1"/>
    <xf numFmtId="43" fontId="3" fillId="0" borderId="0" xfId="4" applyFont="1"/>
    <xf numFmtId="0" fontId="22" fillId="8" borderId="33" xfId="0" applyFont="1" applyFill="1" applyBorder="1" applyAlignment="1">
      <alignment vertical="center" wrapText="1"/>
    </xf>
    <xf numFmtId="0" fontId="22" fillId="8" borderId="33" xfId="0" applyFont="1" applyFill="1" applyBorder="1" applyAlignment="1">
      <alignment horizontal="center" vertical="center" wrapText="1"/>
    </xf>
    <xf numFmtId="0" fontId="19" fillId="8" borderId="33" xfId="0" applyFont="1" applyFill="1" applyBorder="1" applyAlignment="1">
      <alignment vertical="center" wrapText="1"/>
    </xf>
    <xf numFmtId="22" fontId="3" fillId="0" borderId="37" xfId="0" applyNumberFormat="1" applyFont="1" applyBorder="1"/>
    <xf numFmtId="22" fontId="3" fillId="0" borderId="38" xfId="0" applyNumberFormat="1" applyFont="1" applyBorder="1"/>
    <xf numFmtId="8" fontId="3" fillId="0" borderId="33" xfId="0" applyNumberFormat="1" applyFont="1" applyBorder="1"/>
    <xf numFmtId="8" fontId="0" fillId="0" borderId="2" xfId="0" applyNumberFormat="1" applyFont="1" applyFill="1" applyBorder="1" applyAlignment="1">
      <alignment horizontal="center"/>
    </xf>
    <xf numFmtId="8" fontId="23" fillId="0" borderId="16" xfId="0" applyNumberFormat="1" applyFont="1" applyFill="1" applyBorder="1" applyAlignment="1">
      <alignment horizontal="center"/>
    </xf>
    <xf numFmtId="8" fontId="0" fillId="0" borderId="19" xfId="0" applyNumberFormat="1" applyFont="1" applyFill="1" applyBorder="1" applyAlignment="1">
      <alignment horizontal="center"/>
    </xf>
    <xf numFmtId="8" fontId="0" fillId="0" borderId="16" xfId="0" applyNumberFormat="1" applyFont="1" applyFill="1" applyBorder="1" applyAlignment="1">
      <alignment horizontal="center"/>
    </xf>
    <xf numFmtId="8" fontId="4" fillId="0" borderId="28" xfId="0" applyNumberFormat="1" applyFont="1" applyBorder="1" applyAlignment="1">
      <alignment horizontal="center"/>
    </xf>
    <xf numFmtId="166" fontId="4" fillId="4" borderId="13" xfId="0" applyNumberFormat="1" applyFont="1" applyFill="1" applyBorder="1" applyAlignment="1">
      <alignment horizontal="center" vertical="center"/>
    </xf>
    <xf numFmtId="7" fontId="8" fillId="0" borderId="28" xfId="0" applyNumberFormat="1" applyFont="1" applyBorder="1" applyAlignment="1">
      <alignment horizontal="center"/>
    </xf>
    <xf numFmtId="166" fontId="4" fillId="4" borderId="29" xfId="0" applyNumberFormat="1" applyFont="1" applyFill="1" applyBorder="1" applyAlignment="1">
      <alignment horizontal="center" vertical="center"/>
    </xf>
    <xf numFmtId="0" fontId="8" fillId="0" borderId="4" xfId="0" applyFont="1" applyBorder="1" applyAlignment="1">
      <alignment horizontal="center"/>
    </xf>
    <xf numFmtId="166" fontId="4" fillId="4" borderId="39" xfId="0" applyNumberFormat="1" applyFont="1" applyFill="1" applyBorder="1" applyAlignment="1">
      <alignment horizontal="center" vertical="center"/>
    </xf>
    <xf numFmtId="0" fontId="24" fillId="0" borderId="41" xfId="0" applyFont="1" applyBorder="1" applyAlignment="1">
      <alignment vertical="center" wrapText="1"/>
    </xf>
    <xf numFmtId="0" fontId="3" fillId="6" borderId="0" xfId="0" applyFont="1" applyFill="1" applyAlignment="1">
      <alignment wrapText="1"/>
    </xf>
    <xf numFmtId="14" fontId="8" fillId="10" borderId="28" xfId="2" quotePrefix="1" applyNumberFormat="1" applyFont="1" applyFill="1" applyBorder="1" applyAlignment="1">
      <alignment horizontal="center" vertical="top" wrapText="1"/>
    </xf>
    <xf numFmtId="14" fontId="8" fillId="10" borderId="33" xfId="2" quotePrefix="1" applyNumberFormat="1" applyFont="1" applyFill="1" applyBorder="1" applyAlignment="1">
      <alignment horizontal="center" vertical="top" wrapText="1"/>
    </xf>
    <xf numFmtId="0" fontId="3" fillId="0" borderId="0" xfId="0" applyFont="1" applyAlignment="1">
      <alignment wrapText="1"/>
    </xf>
    <xf numFmtId="22" fontId="3" fillId="6" borderId="0" xfId="0" applyNumberFormat="1" applyFont="1" applyFill="1" applyAlignment="1">
      <alignment wrapText="1"/>
    </xf>
    <xf numFmtId="22" fontId="17" fillId="0" borderId="28" xfId="0" applyNumberFormat="1" applyFont="1" applyBorder="1" applyAlignment="1">
      <alignment vertical="center" wrapText="1"/>
    </xf>
    <xf numFmtId="0" fontId="8" fillId="10" borderId="28" xfId="2" quotePrefix="1" applyNumberFormat="1" applyFont="1" applyFill="1" applyBorder="1" applyAlignment="1">
      <alignment horizontal="center" vertical="top" wrapText="1"/>
    </xf>
    <xf numFmtId="0" fontId="8" fillId="10" borderId="33" xfId="2" quotePrefix="1" applyNumberFormat="1" applyFont="1" applyFill="1" applyBorder="1" applyAlignment="1">
      <alignment horizontal="center" vertical="top" wrapText="1"/>
    </xf>
    <xf numFmtId="22" fontId="3" fillId="0" borderId="33" xfId="4" applyNumberFormat="1" applyFont="1" applyBorder="1" applyAlignment="1">
      <alignment wrapText="1"/>
    </xf>
    <xf numFmtId="22" fontId="3" fillId="0" borderId="33" xfId="4" applyNumberFormat="1" applyFont="1" applyBorder="1" applyAlignment="1">
      <alignment horizontal="center" vertical="center" wrapText="1"/>
    </xf>
    <xf numFmtId="0" fontId="9" fillId="0" borderId="40" xfId="0" applyFont="1" applyBorder="1" applyAlignment="1">
      <alignment vertical="center" wrapText="1"/>
    </xf>
    <xf numFmtId="0" fontId="9" fillId="0" borderId="0" xfId="0" applyFont="1" applyAlignment="1">
      <alignment vertical="top" wrapText="1"/>
    </xf>
    <xf numFmtId="0" fontId="25" fillId="11" borderId="45" xfId="0" applyFont="1" applyFill="1" applyBorder="1" applyAlignment="1">
      <alignment horizontal="center" vertical="center" wrapText="1" readingOrder="1"/>
    </xf>
    <xf numFmtId="0" fontId="26" fillId="3" borderId="45" xfId="0" applyFont="1" applyFill="1" applyBorder="1" applyAlignment="1">
      <alignment horizontal="left" vertical="top" wrapText="1" readingOrder="1"/>
    </xf>
    <xf numFmtId="0" fontId="26" fillId="13" borderId="45" xfId="0" applyFont="1" applyFill="1" applyBorder="1" applyAlignment="1">
      <alignment horizontal="center" vertical="top" wrapText="1" readingOrder="1"/>
    </xf>
    <xf numFmtId="0" fontId="26" fillId="14" borderId="45" xfId="0" applyFont="1" applyFill="1" applyBorder="1" applyAlignment="1">
      <alignment horizontal="center" vertical="top" wrapText="1" readingOrder="1"/>
    </xf>
    <xf numFmtId="0" fontId="0" fillId="0" borderId="0" xfId="0" applyFill="1" applyAlignment="1">
      <alignment horizontal="center" vertical="center"/>
    </xf>
    <xf numFmtId="166" fontId="3" fillId="0" borderId="9" xfId="0" applyNumberFormat="1" applyFont="1" applyBorder="1" applyAlignment="1">
      <alignment horizontal="center" vertical="center"/>
    </xf>
    <xf numFmtId="8" fontId="3" fillId="0" borderId="9" xfId="0" applyNumberFormat="1" applyFont="1" applyBorder="1" applyAlignment="1">
      <alignment horizont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9" fontId="4" fillId="0" borderId="0" xfId="0" applyNumberFormat="1" applyFont="1" applyBorder="1" applyAlignment="1">
      <alignment horizontal="center"/>
    </xf>
    <xf numFmtId="0" fontId="0" fillId="0" borderId="9" xfId="0" applyBorder="1"/>
    <xf numFmtId="17" fontId="5" fillId="2" borderId="47" xfId="0" applyNumberFormat="1" applyFont="1" applyFill="1" applyBorder="1" applyAlignment="1">
      <alignment horizontal="center" vertical="center"/>
    </xf>
    <xf numFmtId="164" fontId="0" fillId="0" borderId="47" xfId="0" applyNumberFormat="1" applyFont="1" applyFill="1" applyBorder="1" applyAlignment="1">
      <alignment horizontal="center"/>
    </xf>
    <xf numFmtId="164" fontId="0" fillId="0" borderId="47" xfId="0" applyNumberFormat="1" applyFill="1" applyBorder="1" applyAlignment="1">
      <alignment horizontal="center"/>
    </xf>
    <xf numFmtId="164" fontId="0" fillId="0" borderId="47" xfId="0" applyNumberFormat="1" applyBorder="1" applyAlignment="1">
      <alignment horizontal="center"/>
    </xf>
    <xf numFmtId="17" fontId="5" fillId="2" borderId="45" xfId="0" applyNumberFormat="1" applyFont="1" applyFill="1" applyBorder="1" applyAlignment="1">
      <alignment horizontal="center"/>
    </xf>
    <xf numFmtId="17" fontId="5" fillId="2" borderId="45" xfId="0" applyNumberFormat="1" applyFont="1" applyFill="1" applyBorder="1" applyAlignment="1">
      <alignment horizontal="center" vertical="center"/>
    </xf>
    <xf numFmtId="0" fontId="4" fillId="0" borderId="45" xfId="0" applyFont="1" applyBorder="1" applyAlignment="1">
      <alignment horizontal="center"/>
    </xf>
    <xf numFmtId="0" fontId="4" fillId="4" borderId="45" xfId="0" applyFont="1" applyFill="1" applyBorder="1" applyAlignment="1">
      <alignment horizontal="center"/>
    </xf>
    <xf numFmtId="0" fontId="6" fillId="4" borderId="45"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7" xfId="0" applyFont="1" applyFill="1" applyBorder="1" applyAlignment="1">
      <alignment horizontal="center" vertical="center"/>
    </xf>
    <xf numFmtId="3" fontId="4" fillId="4" borderId="45" xfId="0" applyNumberFormat="1" applyFont="1" applyFill="1" applyBorder="1" applyAlignment="1">
      <alignment horizontal="center"/>
    </xf>
    <xf numFmtId="3" fontId="6" fillId="4" borderId="45" xfId="0" applyNumberFormat="1" applyFont="1" applyFill="1" applyBorder="1" applyAlignment="1">
      <alignment horizontal="center" vertical="center"/>
    </xf>
    <xf numFmtId="3" fontId="6" fillId="3" borderId="45" xfId="0" applyNumberFormat="1" applyFont="1" applyFill="1" applyBorder="1" applyAlignment="1">
      <alignment horizontal="center" vertical="center"/>
    </xf>
    <xf numFmtId="3" fontId="6" fillId="3" borderId="47" xfId="0" applyNumberFormat="1" applyFont="1" applyFill="1" applyBorder="1" applyAlignment="1">
      <alignment horizontal="center" vertical="center"/>
    </xf>
    <xf numFmtId="3" fontId="4" fillId="0" borderId="45" xfId="0" applyNumberFormat="1" applyFont="1" applyBorder="1" applyAlignment="1">
      <alignment horizontal="center"/>
    </xf>
    <xf numFmtId="10" fontId="5" fillId="4" borderId="48" xfId="0" applyNumberFormat="1" applyFont="1" applyFill="1" applyBorder="1" applyAlignment="1">
      <alignment horizontal="center" vertical="center" wrapText="1"/>
    </xf>
    <xf numFmtId="10" fontId="5" fillId="4" borderId="48" xfId="0" applyNumberFormat="1" applyFont="1" applyFill="1" applyBorder="1" applyAlignment="1">
      <alignment horizontal="center" vertical="center"/>
    </xf>
    <xf numFmtId="10" fontId="5" fillId="4" borderId="49" xfId="0" applyNumberFormat="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54" xfId="0" applyFont="1" applyBorder="1" applyAlignment="1">
      <alignment horizontal="center" vertical="center" wrapText="1"/>
    </xf>
    <xf numFmtId="0" fontId="5" fillId="0" borderId="0" xfId="0" applyFont="1" applyBorder="1" applyAlignment="1">
      <alignment horizontal="center" vertical="center" wrapText="1"/>
    </xf>
    <xf numFmtId="169" fontId="5" fillId="0" borderId="41" xfId="0" applyNumberFormat="1" applyFont="1" applyFill="1" applyBorder="1" applyAlignment="1">
      <alignment horizontal="center" vertical="center" wrapText="1"/>
    </xf>
    <xf numFmtId="169" fontId="5" fillId="0" borderId="41" xfId="0" applyNumberFormat="1" applyFont="1" applyBorder="1" applyAlignment="1">
      <alignment horizontal="center" vertical="center" wrapText="1"/>
    </xf>
    <xf numFmtId="0" fontId="4" fillId="0" borderId="46" xfId="0" applyFont="1" applyBorder="1" applyAlignment="1">
      <alignment vertical="center" wrapText="1"/>
    </xf>
    <xf numFmtId="9" fontId="4" fillId="0" borderId="51" xfId="0" applyNumberFormat="1" applyFont="1" applyBorder="1" applyAlignment="1">
      <alignment horizontal="center" vertical="center" wrapText="1"/>
    </xf>
    <xf numFmtId="10" fontId="4" fillId="0" borderId="41" xfId="0" applyNumberFormat="1" applyFont="1" applyBorder="1" applyAlignment="1">
      <alignment horizontal="center" vertical="center" wrapText="1"/>
    </xf>
    <xf numFmtId="9" fontId="4" fillId="0" borderId="41" xfId="0" applyNumberFormat="1" applyFont="1" applyBorder="1" applyAlignment="1">
      <alignment horizontal="center" vertical="center" wrapText="1"/>
    </xf>
    <xf numFmtId="9" fontId="5" fillId="0" borderId="41" xfId="0" applyNumberFormat="1" applyFont="1" applyBorder="1" applyAlignment="1">
      <alignment horizontal="center" vertical="center" wrapText="1"/>
    </xf>
    <xf numFmtId="0" fontId="4" fillId="0" borderId="55" xfId="0" applyFont="1" applyBorder="1" applyAlignment="1">
      <alignment vertical="center" wrapText="1"/>
    </xf>
    <xf numFmtId="3" fontId="4" fillId="0" borderId="41" xfId="0" applyNumberFormat="1" applyFont="1" applyBorder="1" applyAlignment="1">
      <alignment horizontal="center" vertical="center" wrapText="1"/>
    </xf>
    <xf numFmtId="3" fontId="4" fillId="0" borderId="41"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9" fontId="5" fillId="0" borderId="41" xfId="0" applyNumberFormat="1" applyFont="1" applyFill="1" applyBorder="1" applyAlignment="1">
      <alignment horizontal="center" vertical="center" wrapText="1"/>
    </xf>
    <xf numFmtId="9" fontId="4" fillId="0" borderId="41" xfId="0" applyNumberFormat="1" applyFont="1" applyFill="1" applyBorder="1" applyAlignment="1">
      <alignment horizontal="center" vertical="center" wrapText="1"/>
    </xf>
    <xf numFmtId="0" fontId="4" fillId="0" borderId="41" xfId="0" applyFont="1" applyBorder="1" applyAlignment="1">
      <alignment horizontal="center" vertical="center" wrapText="1"/>
    </xf>
    <xf numFmtId="0" fontId="27" fillId="0" borderId="0" xfId="0" applyFont="1" applyAlignment="1">
      <alignment vertical="center"/>
    </xf>
    <xf numFmtId="0" fontId="4" fillId="0" borderId="56" xfId="0" applyFont="1" applyBorder="1" applyAlignment="1">
      <alignment vertical="center" wrapText="1"/>
    </xf>
    <xf numFmtId="0" fontId="4" fillId="0" borderId="57" xfId="0" applyFont="1" applyBorder="1" applyAlignment="1">
      <alignment horizontal="center" vertical="center" wrapText="1"/>
    </xf>
    <xf numFmtId="10" fontId="4" fillId="0" borderId="57" xfId="0" applyNumberFormat="1" applyFont="1" applyBorder="1" applyAlignment="1">
      <alignment horizontal="center" vertical="center" wrapText="1"/>
    </xf>
    <xf numFmtId="0" fontId="4" fillId="0" borderId="54" xfId="0" applyFont="1" applyBorder="1" applyAlignment="1">
      <alignment horizontal="left" vertical="center" wrapText="1"/>
    </xf>
    <xf numFmtId="0" fontId="5" fillId="0" borderId="54" xfId="0" applyFont="1" applyBorder="1" applyAlignment="1">
      <alignment horizontal="center" vertical="center" wrapText="1"/>
    </xf>
    <xf numFmtId="169" fontId="5" fillId="0" borderId="46" xfId="0" applyNumberFormat="1" applyFont="1" applyFill="1" applyBorder="1" applyAlignment="1">
      <alignment horizontal="center" vertical="center" wrapText="1"/>
    </xf>
    <xf numFmtId="169" fontId="5" fillId="0" borderId="46" xfId="0" applyNumberFormat="1" applyFont="1" applyBorder="1" applyAlignment="1">
      <alignment horizontal="center" vertical="center" wrapText="1"/>
    </xf>
    <xf numFmtId="9" fontId="4" fillId="0" borderId="53" xfId="0" applyNumberFormat="1" applyFont="1" applyBorder="1" applyAlignment="1">
      <alignment horizontal="center" vertical="center" wrapText="1"/>
    </xf>
    <xf numFmtId="9" fontId="4" fillId="0" borderId="53" xfId="0" applyNumberFormat="1" applyFont="1" applyFill="1" applyBorder="1" applyAlignment="1">
      <alignment horizontal="center" vertical="center" wrapText="1"/>
    </xf>
    <xf numFmtId="9" fontId="8" fillId="0" borderId="46" xfId="0" applyNumberFormat="1" applyFont="1" applyFill="1" applyBorder="1" applyAlignment="1">
      <alignment horizontal="center" vertical="center" wrapText="1"/>
    </xf>
    <xf numFmtId="9" fontId="8" fillId="0" borderId="46" xfId="0" applyNumberFormat="1" applyFont="1" applyBorder="1" applyAlignment="1">
      <alignment horizontal="center" vertical="center" wrapText="1"/>
    </xf>
    <xf numFmtId="9" fontId="4" fillId="0" borderId="54" xfId="0" applyNumberFormat="1" applyFont="1" applyBorder="1" applyAlignment="1">
      <alignment horizontal="center" vertical="center" wrapText="1"/>
    </xf>
    <xf numFmtId="9" fontId="4" fillId="0" borderId="55" xfId="0" applyNumberFormat="1" applyFont="1" applyBorder="1" applyAlignment="1">
      <alignment horizontal="center" vertical="center" wrapText="1"/>
    </xf>
    <xf numFmtId="10" fontId="4" fillId="0" borderId="41" xfId="0" applyNumberFormat="1" applyFont="1" applyFill="1" applyBorder="1" applyAlignment="1">
      <alignment horizontal="center" vertical="center" wrapText="1"/>
    </xf>
    <xf numFmtId="10" fontId="4" fillId="0" borderId="55" xfId="0" applyNumberFormat="1" applyFont="1" applyFill="1" applyBorder="1" applyAlignment="1">
      <alignment horizontal="center" vertical="center" wrapText="1"/>
    </xf>
    <xf numFmtId="10" fontId="4" fillId="0" borderId="56" xfId="0" applyNumberFormat="1" applyFont="1" applyBorder="1" applyAlignment="1">
      <alignment horizontal="center" vertical="center" wrapText="1"/>
    </xf>
    <xf numFmtId="9" fontId="4" fillId="0" borderId="58" xfId="0" applyNumberFormat="1" applyFont="1" applyBorder="1" applyAlignment="1">
      <alignment horizontal="center" vertical="center" wrapText="1"/>
    </xf>
    <xf numFmtId="9" fontId="4" fillId="0" borderId="0" xfId="0" applyNumberFormat="1" applyFont="1" applyBorder="1" applyAlignment="1">
      <alignment horizontal="center" vertical="center" wrapText="1"/>
    </xf>
    <xf numFmtId="9" fontId="4" fillId="3" borderId="0" xfId="0" applyNumberFormat="1" applyFont="1" applyFill="1" applyBorder="1" applyAlignment="1">
      <alignment horizontal="center" vertical="center" wrapText="1"/>
    </xf>
    <xf numFmtId="10" fontId="4" fillId="3" borderId="0" xfId="0" applyNumberFormat="1" applyFont="1" applyFill="1" applyBorder="1" applyAlignment="1">
      <alignment horizontal="center" vertical="center" wrapText="1"/>
    </xf>
    <xf numFmtId="9" fontId="8" fillId="0" borderId="0" xfId="0" applyNumberFormat="1" applyFont="1" applyBorder="1" applyAlignment="1">
      <alignment horizontal="center" vertical="center" wrapText="1"/>
    </xf>
    <xf numFmtId="10" fontId="4" fillId="0" borderId="0" xfId="0" applyNumberFormat="1" applyFont="1" applyBorder="1" applyAlignment="1">
      <alignment horizontal="center" vertical="center" wrapText="1"/>
    </xf>
    <xf numFmtId="9" fontId="4" fillId="0" borderId="59" xfId="0" applyNumberFormat="1" applyFont="1" applyBorder="1" applyAlignment="1">
      <alignment horizontal="center" vertical="center" wrapText="1"/>
    </xf>
    <xf numFmtId="0" fontId="2" fillId="0" borderId="0" xfId="0" applyFont="1"/>
    <xf numFmtId="0" fontId="28" fillId="2" borderId="45" xfId="0" applyFont="1" applyFill="1" applyBorder="1" applyAlignment="1">
      <alignment horizontal="left" vertical="center" wrapText="1"/>
    </xf>
    <xf numFmtId="0" fontId="28" fillId="2" borderId="45" xfId="0" applyFont="1" applyFill="1" applyBorder="1" applyAlignment="1">
      <alignment horizontal="center" vertical="center"/>
    </xf>
    <xf numFmtId="17" fontId="28" fillId="0" borderId="45" xfId="0" applyNumberFormat="1" applyFont="1" applyFill="1" applyBorder="1" applyAlignment="1">
      <alignment horizontal="left" vertical="center"/>
    </xf>
    <xf numFmtId="0" fontId="8" fillId="0" borderId="45" xfId="0" applyFont="1" applyBorder="1" applyAlignment="1">
      <alignment horizontal="center" vertical="center"/>
    </xf>
    <xf numFmtId="0" fontId="8" fillId="0" borderId="45" xfId="0" applyFont="1" applyFill="1" applyBorder="1" applyAlignment="1">
      <alignment horizontal="center" vertical="center"/>
    </xf>
    <xf numFmtId="0" fontId="8" fillId="10" borderId="45" xfId="0" applyFont="1" applyFill="1" applyBorder="1" applyAlignment="1">
      <alignment horizontal="center" vertical="center"/>
    </xf>
    <xf numFmtId="0" fontId="28" fillId="10" borderId="45" xfId="0" applyFont="1" applyFill="1" applyBorder="1" applyAlignment="1">
      <alignment horizontal="center" vertical="center"/>
    </xf>
    <xf numFmtId="0" fontId="8" fillId="0" borderId="45" xfId="1" applyFont="1" applyBorder="1" applyAlignment="1">
      <alignment horizontal="center" vertical="center"/>
    </xf>
    <xf numFmtId="0" fontId="8" fillId="0" borderId="45" xfId="1" applyFont="1" applyFill="1" applyBorder="1" applyAlignment="1">
      <alignment horizontal="center" vertical="center"/>
    </xf>
    <xf numFmtId="0" fontId="28" fillId="0" borderId="45" xfId="0" applyFont="1" applyFill="1" applyBorder="1" applyAlignment="1">
      <alignment horizontal="center" vertical="center"/>
    </xf>
    <xf numFmtId="0" fontId="28" fillId="15" borderId="45" xfId="0" applyFont="1" applyFill="1" applyBorder="1" applyAlignment="1">
      <alignment horizontal="left" vertical="center"/>
    </xf>
    <xf numFmtId="0" fontId="28" fillId="15" borderId="45" xfId="0" applyFont="1" applyFill="1" applyBorder="1" applyAlignment="1">
      <alignment horizontal="center" vertical="center"/>
    </xf>
    <xf numFmtId="17" fontId="5" fillId="0" borderId="46" xfId="0" applyNumberFormat="1" applyFont="1" applyBorder="1" applyAlignment="1">
      <alignment horizontal="center" vertical="center" wrapText="1"/>
    </xf>
    <xf numFmtId="17" fontId="5" fillId="0" borderId="46" xfId="0" applyNumberFormat="1" applyFont="1" applyFill="1" applyBorder="1" applyAlignment="1">
      <alignment horizontal="center" vertical="center" wrapText="1"/>
    </xf>
    <xf numFmtId="3" fontId="4" fillId="0" borderId="57" xfId="0" applyNumberFormat="1" applyFont="1" applyBorder="1" applyAlignment="1">
      <alignment horizontal="center" vertical="center" wrapText="1"/>
    </xf>
    <xf numFmtId="9" fontId="4" fillId="0" borderId="24" xfId="0" applyNumberFormat="1" applyFont="1" applyFill="1" applyBorder="1" applyAlignment="1">
      <alignment horizontal="center" vertical="center" wrapText="1"/>
    </xf>
    <xf numFmtId="9" fontId="4" fillId="0" borderId="46" xfId="0" applyNumberFormat="1" applyFont="1" applyBorder="1" applyAlignment="1">
      <alignment horizontal="center" vertical="center" wrapText="1"/>
    </xf>
    <xf numFmtId="3" fontId="4" fillId="0" borderId="46" xfId="0" applyNumberFormat="1" applyFont="1" applyBorder="1" applyAlignment="1">
      <alignment horizontal="center" vertical="center" wrapText="1"/>
    </xf>
    <xf numFmtId="17" fontId="5" fillId="0" borderId="60" xfId="0" applyNumberFormat="1" applyFont="1" applyFill="1" applyBorder="1" applyAlignment="1">
      <alignment horizontal="center" vertical="center" wrapText="1"/>
    </xf>
    <xf numFmtId="0" fontId="26" fillId="12" borderId="45" xfId="0" applyFont="1" applyFill="1" applyBorder="1" applyAlignment="1">
      <alignment horizontal="left" vertical="center" wrapText="1" readingOrder="1"/>
    </xf>
    <xf numFmtId="0" fontId="22" fillId="4" borderId="1" xfId="0" applyFont="1" applyFill="1" applyBorder="1"/>
    <xf numFmtId="166" fontId="22" fillId="0" borderId="1" xfId="0" applyNumberFormat="1" applyFont="1" applyBorder="1" applyAlignment="1">
      <alignment horizontal="center" vertical="center"/>
    </xf>
    <xf numFmtId="0" fontId="4" fillId="2" borderId="0" xfId="0" applyFont="1" applyFill="1" applyBorder="1" applyAlignment="1">
      <alignment horizontal="left" vertical="center"/>
    </xf>
    <xf numFmtId="0" fontId="4" fillId="0" borderId="0" xfId="0" applyFont="1" applyFill="1" applyBorder="1" applyAlignment="1">
      <alignment horizontal="left" vertical="center"/>
    </xf>
    <xf numFmtId="0" fontId="7" fillId="0" borderId="0" xfId="0" applyFont="1" applyAlignment="1">
      <alignment horizontal="center" vertical="center"/>
    </xf>
    <xf numFmtId="0" fontId="4" fillId="0" borderId="43" xfId="0" applyFont="1" applyBorder="1" applyAlignment="1">
      <alignment horizontal="left" vertical="top" wrapText="1"/>
    </xf>
    <xf numFmtId="0" fontId="4" fillId="0" borderId="42" xfId="0" applyFont="1" applyBorder="1" applyAlignment="1">
      <alignment horizontal="left" vertical="top" wrapText="1"/>
    </xf>
    <xf numFmtId="0" fontId="4" fillId="0" borderId="44" xfId="0" applyFont="1" applyBorder="1" applyAlignment="1">
      <alignment horizontal="left" vertical="top" wrapText="1"/>
    </xf>
    <xf numFmtId="0" fontId="4" fillId="0" borderId="20"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7" fillId="0" borderId="0" xfId="0" applyFont="1" applyAlignment="1">
      <alignment horizontal="center"/>
    </xf>
    <xf numFmtId="0" fontId="4" fillId="0" borderId="0" xfId="0" applyFont="1" applyBorder="1" applyAlignment="1">
      <alignment horizontal="center" vertical="center" wrapText="1"/>
    </xf>
    <xf numFmtId="0" fontId="5"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10" fontId="3" fillId="0" borderId="15" xfId="0" quotePrefix="1" applyNumberFormat="1" applyFont="1" applyBorder="1" applyAlignment="1">
      <alignment horizontal="left"/>
    </xf>
    <xf numFmtId="10" fontId="3" fillId="0" borderId="17" xfId="0" quotePrefix="1" applyNumberFormat="1" applyFont="1" applyBorder="1" applyAlignment="1">
      <alignment horizontal="left"/>
    </xf>
    <xf numFmtId="10" fontId="3" fillId="0" borderId="18" xfId="0" quotePrefix="1" applyNumberFormat="1" applyFont="1" applyBorder="1" applyAlignment="1">
      <alignment horizontal="left"/>
    </xf>
    <xf numFmtId="0" fontId="3" fillId="0" borderId="15"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26" fillId="12" borderId="0" xfId="0" applyFont="1" applyFill="1" applyBorder="1" applyAlignment="1">
      <alignment horizontal="left" vertical="center" wrapText="1" readingOrder="1"/>
    </xf>
    <xf numFmtId="0" fontId="3" fillId="13" borderId="45" xfId="0" applyFont="1" applyFill="1" applyBorder="1"/>
    <xf numFmtId="0" fontId="3" fillId="14" borderId="45" xfId="0" applyFont="1" applyFill="1" applyBorder="1"/>
    <xf numFmtId="0" fontId="3" fillId="16" borderId="45" xfId="0" applyFont="1" applyFill="1" applyBorder="1"/>
    <xf numFmtId="0" fontId="17" fillId="0" borderId="45" xfId="0" applyFont="1" applyBorder="1" applyAlignment="1">
      <alignment wrapText="1"/>
    </xf>
    <xf numFmtId="0" fontId="26" fillId="3" borderId="45" xfId="0" applyFont="1" applyFill="1" applyBorder="1" applyAlignment="1">
      <alignment horizontal="left" vertical="center" wrapText="1" readingOrder="1"/>
    </xf>
    <xf numFmtId="0" fontId="26" fillId="16" borderId="45" xfId="0" applyFont="1" applyFill="1" applyBorder="1" applyAlignment="1">
      <alignment horizontal="center" vertical="center" wrapText="1" readingOrder="1"/>
    </xf>
    <xf numFmtId="0" fontId="26" fillId="0" borderId="45" xfId="0" applyFont="1" applyBorder="1" applyAlignment="1">
      <alignment wrapText="1"/>
    </xf>
    <xf numFmtId="169" fontId="7" fillId="0" borderId="0" xfId="0" applyNumberFormat="1" applyFont="1" applyAlignment="1">
      <alignment horizontal="center" vertical="center"/>
    </xf>
    <xf numFmtId="0" fontId="26" fillId="0" borderId="45" xfId="0" applyFont="1" applyBorder="1" applyAlignment="1">
      <alignment vertical="center" wrapText="1"/>
    </xf>
    <xf numFmtId="0" fontId="5" fillId="4" borderId="0" xfId="0" applyFont="1" applyFill="1" applyBorder="1" applyAlignment="1">
      <alignment horizontal="left" vertical="top" wrapText="1"/>
    </xf>
    <xf numFmtId="0" fontId="5" fillId="4" borderId="61" xfId="0" applyFont="1" applyFill="1" applyBorder="1" applyAlignment="1">
      <alignment horizontal="left" vertical="top" wrapText="1"/>
    </xf>
    <xf numFmtId="0" fontId="5" fillId="4" borderId="52" xfId="0" applyFont="1" applyFill="1" applyBorder="1" applyAlignment="1">
      <alignment horizontal="left" vertical="top" wrapText="1"/>
    </xf>
    <xf numFmtId="0" fontId="5" fillId="4" borderId="62" xfId="0" applyFont="1" applyFill="1" applyBorder="1" applyAlignment="1">
      <alignment horizontal="left" vertical="top" wrapText="1"/>
    </xf>
    <xf numFmtId="0" fontId="5" fillId="4" borderId="63" xfId="0" applyFont="1" applyFill="1" applyBorder="1" applyAlignment="1">
      <alignment horizontal="left" vertical="top" wrapText="1"/>
    </xf>
    <xf numFmtId="0" fontId="5" fillId="4" borderId="40" xfId="0" applyFont="1" applyFill="1" applyBorder="1" applyAlignment="1">
      <alignment horizontal="left" vertical="top" wrapText="1"/>
    </xf>
    <xf numFmtId="0" fontId="5" fillId="4" borderId="56" xfId="0" applyFont="1" applyFill="1" applyBorder="1" applyAlignment="1">
      <alignment horizontal="left" vertical="top" wrapText="1"/>
    </xf>
    <xf numFmtId="0" fontId="5" fillId="4" borderId="57" xfId="0" applyFont="1" applyFill="1" applyBorder="1" applyAlignment="1">
      <alignment horizontal="left" vertical="top" wrapText="1"/>
    </xf>
    <xf numFmtId="0" fontId="5" fillId="4" borderId="41" xfId="0" applyFont="1" applyFill="1" applyBorder="1" applyAlignment="1">
      <alignment horizontal="left" vertical="top" wrapText="1"/>
    </xf>
    <xf numFmtId="0" fontId="5" fillId="2" borderId="64" xfId="0" applyFont="1" applyFill="1" applyBorder="1"/>
    <xf numFmtId="0" fontId="4" fillId="0" borderId="64" xfId="0" applyFont="1" applyBorder="1"/>
    <xf numFmtId="0" fontId="4" fillId="4" borderId="65" xfId="0" applyFont="1" applyFill="1" applyBorder="1" applyAlignment="1">
      <alignment wrapText="1"/>
    </xf>
  </cellXfs>
  <cellStyles count="7">
    <cellStyle name="Comma" xfId="4" builtinId="3"/>
    <cellStyle name="Normal" xfId="0" builtinId="0"/>
    <cellStyle name="Normal 10" xfId="5"/>
    <cellStyle name="Normal 2" xfId="3"/>
    <cellStyle name="Normal 3" xfId="1"/>
    <cellStyle name="SAPBEXstdData 2" xfId="6"/>
    <cellStyle name="SAPBEXstdItem 2" xfId="2"/>
  </cellStyles>
  <dxfs count="161">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patternType="lightTrellis">
          <fgColor theme="0"/>
          <bgColor rgb="FFF86B69"/>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border diagonalUp="0" diagonalDown="0" outline="0">
        <left style="thin">
          <color indexed="64"/>
        </left>
        <right style="thin">
          <color indexed="64"/>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alignment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numFmt numFmtId="22" formatCode="mmm\-yy"/>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outline val="0"/>
        <shadow val="0"/>
        <u val="none"/>
        <vertAlign val="baseline"/>
        <name val="Arial"/>
        <scheme val="none"/>
      </font>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rgb="FFB1D6E8"/>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5</xdr:row>
      <xdr:rowOff>66675</xdr:rowOff>
    </xdr:from>
    <xdr:to>
      <xdr:col>10</xdr:col>
      <xdr:colOff>628650</xdr:colOff>
      <xdr:row>18</xdr:row>
      <xdr:rowOff>133350</xdr:rowOff>
    </xdr:to>
    <xdr:pic>
      <xdr:nvPicPr>
        <xdr:cNvPr id="2" name="Picture 3">
          <a:extLst>
            <a:ext uri="{FF2B5EF4-FFF2-40B4-BE49-F238E27FC236}">
              <a16:creationId xmlns="" xmlns:a16="http://schemas.microsoft.com/office/drawing/2014/main" id="{2B18B7B9-7B92-4E16-B432-3A6CC664D84E}"/>
            </a:ext>
          </a:extLst>
        </xdr:cNvPr>
        <xdr:cNvPicPr>
          <a:picLocks noChangeAspect="1"/>
        </xdr:cNvPicPr>
      </xdr:nvPicPr>
      <xdr:blipFill>
        <a:blip xmlns:r="http://schemas.openxmlformats.org/officeDocument/2006/relationships" r:embed="rId1"/>
        <a:stretch>
          <a:fillRect/>
        </a:stretch>
      </xdr:blipFill>
      <xdr:spPr>
        <a:xfrm>
          <a:off x="276225" y="1209675"/>
          <a:ext cx="8372475" cy="2543175"/>
        </a:xfrm>
        <a:prstGeom prst="rect">
          <a:avLst/>
        </a:prstGeom>
      </xdr:spPr>
    </xdr:pic>
    <xdr:clientData/>
  </xdr:twoCellAnchor>
</xdr:wsDr>
</file>

<file path=xl/tables/table1.xml><?xml version="1.0" encoding="utf-8"?>
<table xmlns="http://schemas.openxmlformats.org/spreadsheetml/2006/main" id="1" name="KPIList" displayName="KPIList" ref="B2:X111" totalsRowShown="0" headerRowDxfId="160" dataDxfId="158" headerRowBorderDxfId="159" tableBorderDxfId="157" totalsRowBorderDxfId="156">
  <autoFilter ref="B2:X111">
    <filterColumn colId="12">
      <filters>
        <filter val="Missed"/>
      </filters>
    </filterColumn>
  </autoFilter>
  <tableColumns count="23">
    <tableColumn id="1" name="Reference" dataDxfId="155"/>
    <tableColumn id="2" name="KPI Obligation" dataDxfId="154"/>
    <tableColumn id="3" name="Performance Standard" dataDxfId="153"/>
    <tableColumn id="4" name="Delivery Mechanism" dataDxfId="152"/>
    <tableColumn id="5" name="Volume Constraints" dataDxfId="151"/>
    <tableColumn id="6" name="How Service is Delivered" dataDxfId="150"/>
    <tableColumn id="7" name="UNC Ref" dataDxfId="149"/>
    <tableColumn id="8" name="KPI category     (1-4)" dataDxfId="148"/>
    <tableColumn id="9" name="Business Area " dataDxfId="147"/>
    <tableColumn id="21" name="Incoming File" dataDxfId="146"/>
    <tableColumn id="13" name="Outgoing File" dataDxfId="145"/>
    <tableColumn id="22" name="Reporting Month" dataDxfId="144"/>
    <tableColumn id="15" name="RAG Status" dataDxfId="143"/>
    <tableColumn id="27" name="External Comments / Details (Where Failure Has Occurred)" dataDxfId="142"/>
    <tableColumn id="23" name="What is remedial action?" dataDxfId="141"/>
    <tableColumn id="17" name=" Customer contact (Service Desk Ticket / Query / Phone call etc )" dataDxfId="140"/>
    <tableColumn id="20" name="RAG Status updated on" dataDxfId="139"/>
    <tableColumn id="19" name="Comments updated on" dataDxfId="138"/>
    <tableColumn id="14" name="Remedial action updated on" dataDxfId="137"/>
    <tableColumn id="18" name="Last updated on" dataDxfId="136"/>
    <tableColumn id="24" name="Column1" dataDxfId="135"/>
    <tableColumn id="25" name="Column2" dataDxfId="134"/>
    <tableColumn id="26" name="Column3" dataDxfId="133"/>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zoomScale="70" zoomScaleNormal="70" workbookViewId="0">
      <selection activeCell="E13" sqref="E13"/>
    </sheetView>
  </sheetViews>
  <sheetFormatPr defaultRowHeight="14.4" x14ac:dyDescent="0.3"/>
  <cols>
    <col min="2" max="2" width="23.21875" customWidth="1"/>
    <col min="3" max="3" width="57.33203125" customWidth="1"/>
    <col min="4" max="4" width="9.109375" customWidth="1"/>
    <col min="5" max="5" width="93.5546875" customWidth="1"/>
  </cols>
  <sheetData>
    <row r="1" spans="2:5" ht="8.4" customHeight="1" x14ac:dyDescent="0.3"/>
    <row r="2" spans="2:5" ht="27.6" customHeight="1" x14ac:dyDescent="0.3">
      <c r="B2" s="302" t="s">
        <v>546</v>
      </c>
      <c r="C2" s="302"/>
      <c r="D2" s="302"/>
      <c r="E2" s="302"/>
    </row>
    <row r="4" spans="2:5" ht="25.8" customHeight="1" x14ac:dyDescent="0.3">
      <c r="B4" s="173" t="s">
        <v>505</v>
      </c>
      <c r="C4" s="173" t="s">
        <v>500</v>
      </c>
      <c r="D4" s="173" t="s">
        <v>501</v>
      </c>
      <c r="E4" s="173" t="s">
        <v>547</v>
      </c>
    </row>
    <row r="5" spans="2:5" ht="45" x14ac:dyDescent="0.3">
      <c r="B5" s="265" t="s">
        <v>502</v>
      </c>
      <c r="C5" s="174" t="s">
        <v>532</v>
      </c>
      <c r="D5" s="176"/>
      <c r="E5" s="174" t="s">
        <v>544</v>
      </c>
    </row>
    <row r="6" spans="2:5" ht="30" x14ac:dyDescent="0.3">
      <c r="B6" s="265" t="s">
        <v>539</v>
      </c>
      <c r="C6" s="299" t="s">
        <v>540</v>
      </c>
      <c r="D6" s="300"/>
      <c r="E6" s="299" t="s">
        <v>545</v>
      </c>
    </row>
    <row r="7" spans="2:5" ht="84" customHeight="1" x14ac:dyDescent="0.3">
      <c r="B7" s="265" t="s">
        <v>503</v>
      </c>
      <c r="C7" s="174" t="s">
        <v>506</v>
      </c>
      <c r="D7" s="175"/>
      <c r="E7" s="174" t="s">
        <v>541</v>
      </c>
    </row>
    <row r="8" spans="2:5" ht="90.6" customHeight="1" x14ac:dyDescent="0.3">
      <c r="B8" s="265" t="s">
        <v>507</v>
      </c>
      <c r="C8" s="174" t="s">
        <v>508</v>
      </c>
      <c r="D8" s="176"/>
      <c r="E8" s="174" t="s">
        <v>542</v>
      </c>
    </row>
    <row r="9" spans="2:5" ht="60" x14ac:dyDescent="0.3">
      <c r="B9" s="265" t="s">
        <v>534</v>
      </c>
      <c r="C9" s="301" t="s">
        <v>543</v>
      </c>
      <c r="D9" s="175"/>
      <c r="E9" s="303" t="s">
        <v>548</v>
      </c>
    </row>
    <row r="11" spans="2:5" ht="15" x14ac:dyDescent="0.3">
      <c r="B11" s="294" t="s">
        <v>535</v>
      </c>
    </row>
    <row r="12" spans="2:5" ht="28.2" x14ac:dyDescent="0.3">
      <c r="B12" s="295"/>
      <c r="C12" s="298" t="s">
        <v>536</v>
      </c>
    </row>
    <row r="13" spans="2:5" ht="28.2" x14ac:dyDescent="0.3">
      <c r="B13" s="296"/>
      <c r="C13" s="298" t="s">
        <v>537</v>
      </c>
    </row>
    <row r="14" spans="2:5" ht="42" x14ac:dyDescent="0.3">
      <c r="B14" s="297"/>
      <c r="C14" s="298" t="s">
        <v>538</v>
      </c>
    </row>
  </sheetData>
  <mergeCells count="1">
    <mergeCell ref="B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abSelected="1" topLeftCell="L11" zoomScale="80" zoomScaleNormal="80" workbookViewId="0">
      <selection activeCell="Q21" sqref="Q21"/>
    </sheetView>
  </sheetViews>
  <sheetFormatPr defaultRowHeight="14.4" x14ac:dyDescent="0.3"/>
  <cols>
    <col min="1" max="1" width="2.44140625" customWidth="1"/>
    <col min="2" max="3" width="28" style="5" customWidth="1"/>
    <col min="4" max="4" width="18" style="5" customWidth="1"/>
    <col min="5" max="5" width="19.44140625" style="5" customWidth="1"/>
    <col min="6" max="10" width="15.88671875" style="5" customWidth="1"/>
    <col min="11" max="15" width="17" style="5" customWidth="1"/>
  </cols>
  <sheetData>
    <row r="1" spans="1:15" ht="28.2" customHeight="1" x14ac:dyDescent="0.25">
      <c r="A1" s="270" t="s">
        <v>533</v>
      </c>
      <c r="B1" s="270"/>
      <c r="C1" s="270"/>
      <c r="D1" s="270"/>
      <c r="E1" s="270"/>
      <c r="F1" s="270"/>
      <c r="G1" s="270"/>
      <c r="H1" s="270"/>
      <c r="I1" s="270"/>
      <c r="J1" s="270"/>
      <c r="K1" s="270"/>
      <c r="L1" s="270"/>
      <c r="M1" s="270"/>
      <c r="N1" s="270"/>
      <c r="O1" s="270"/>
    </row>
    <row r="3" spans="1:15" ht="15.75" thickTop="1" x14ac:dyDescent="0.25">
      <c r="A3" s="13"/>
      <c r="B3" s="22" t="s">
        <v>0</v>
      </c>
      <c r="C3" s="22"/>
      <c r="D3" s="22"/>
      <c r="E3" s="14"/>
      <c r="F3" s="14"/>
      <c r="G3" s="14"/>
      <c r="H3" s="14"/>
      <c r="I3" s="14"/>
      <c r="J3" s="14"/>
      <c r="K3" s="14"/>
      <c r="L3" s="14"/>
      <c r="M3" s="14"/>
      <c r="N3" s="14"/>
      <c r="O3" s="15"/>
    </row>
    <row r="4" spans="1:15" ht="15" x14ac:dyDescent="0.25">
      <c r="A4" s="16"/>
      <c r="B4" s="17"/>
      <c r="C4" s="17"/>
      <c r="D4" s="17"/>
      <c r="E4" s="17"/>
      <c r="F4" s="17"/>
      <c r="G4" s="17"/>
      <c r="H4" s="17"/>
      <c r="I4" s="17"/>
      <c r="J4" s="17"/>
      <c r="K4" s="17"/>
      <c r="L4" s="17"/>
      <c r="M4" s="17"/>
      <c r="N4" s="17"/>
      <c r="O4" s="18"/>
    </row>
    <row r="5" spans="1:15" ht="15" x14ac:dyDescent="0.25">
      <c r="A5" s="16"/>
      <c r="B5" s="6" t="s">
        <v>1</v>
      </c>
      <c r="C5" s="51">
        <v>43586</v>
      </c>
      <c r="D5" s="37">
        <v>43556</v>
      </c>
      <c r="E5" s="7">
        <v>43525</v>
      </c>
      <c r="F5" s="7">
        <v>43497</v>
      </c>
      <c r="G5" s="7">
        <v>43466</v>
      </c>
      <c r="H5" s="7">
        <v>43435</v>
      </c>
      <c r="I5" s="7">
        <v>43405</v>
      </c>
      <c r="J5" s="7">
        <v>43374</v>
      </c>
      <c r="K5" s="7">
        <v>43344</v>
      </c>
      <c r="L5" s="7">
        <v>43313</v>
      </c>
      <c r="M5" s="7">
        <v>43282</v>
      </c>
      <c r="N5" s="7">
        <v>43252</v>
      </c>
      <c r="O5" s="184">
        <v>43221</v>
      </c>
    </row>
    <row r="6" spans="1:15" ht="15" x14ac:dyDescent="0.25">
      <c r="A6" s="16"/>
      <c r="B6" s="8" t="s">
        <v>2</v>
      </c>
      <c r="C6" s="154">
        <v>326551233.51999998</v>
      </c>
      <c r="D6" s="155">
        <v>316051672.36000001</v>
      </c>
      <c r="E6" s="150">
        <v>311032408.5</v>
      </c>
      <c r="F6" s="9">
        <v>280690666.66000009</v>
      </c>
      <c r="G6" s="9">
        <v>310573206.23000002</v>
      </c>
      <c r="H6" s="9">
        <v>309858246.99999994</v>
      </c>
      <c r="I6" s="9">
        <v>303715362.3300001</v>
      </c>
      <c r="J6" s="9">
        <v>313359948.83000004</v>
      </c>
      <c r="K6" s="9">
        <v>302866760.19000006</v>
      </c>
      <c r="L6" s="9">
        <v>312780813.69000006</v>
      </c>
      <c r="M6" s="1">
        <v>312562745.62000012</v>
      </c>
      <c r="N6" s="1">
        <v>302299412.98999995</v>
      </c>
      <c r="O6" s="185">
        <v>312174512.16000003</v>
      </c>
    </row>
    <row r="7" spans="1:15" ht="15" x14ac:dyDescent="0.25">
      <c r="A7" s="16"/>
      <c r="B7" s="8" t="s">
        <v>3</v>
      </c>
      <c r="C7" s="154">
        <v>27064328.629999999</v>
      </c>
      <c r="D7" s="155">
        <v>34196796.840000004</v>
      </c>
      <c r="E7" s="150">
        <v>38126303.739999995</v>
      </c>
      <c r="F7" s="9">
        <v>40096892.480000004</v>
      </c>
      <c r="G7" s="9">
        <v>52085770.329999998</v>
      </c>
      <c r="H7" s="9">
        <v>42951905.579999998</v>
      </c>
      <c r="I7" s="9">
        <v>37862420.689999998</v>
      </c>
      <c r="J7" s="9">
        <v>29476349.270000003</v>
      </c>
      <c r="K7" s="9">
        <v>17528307.300000004</v>
      </c>
      <c r="L7" s="9">
        <v>15048321.280000001</v>
      </c>
      <c r="M7" s="2">
        <v>14290600.700000003</v>
      </c>
      <c r="N7" s="2">
        <v>14591606.040000001</v>
      </c>
      <c r="O7" s="186">
        <v>19449237</v>
      </c>
    </row>
    <row r="8" spans="1:15" ht="15" x14ac:dyDescent="0.25">
      <c r="A8" s="16"/>
      <c r="B8" s="10" t="s">
        <v>4</v>
      </c>
      <c r="C8" s="156">
        <v>-2794686.71</v>
      </c>
      <c r="D8" s="157">
        <v>-2215857.5499999998</v>
      </c>
      <c r="E8" s="151">
        <v>5789362.2800000012</v>
      </c>
      <c r="F8" s="11">
        <v>245268.61999998987</v>
      </c>
      <c r="G8" s="11">
        <v>-1327183.9100000113</v>
      </c>
      <c r="H8" s="11">
        <v>374357.96999999881</v>
      </c>
      <c r="I8" s="11">
        <v>-765656.95999999717</v>
      </c>
      <c r="J8" s="11">
        <v>58182.640000000596</v>
      </c>
      <c r="K8" s="11">
        <v>-385853.98999999836</v>
      </c>
      <c r="L8" s="11">
        <v>830443.16999999899</v>
      </c>
      <c r="M8" s="3">
        <v>1483244.9600000009</v>
      </c>
      <c r="N8" s="3">
        <v>2213969.2899999991</v>
      </c>
      <c r="O8" s="187">
        <v>2024085.0699999984</v>
      </c>
    </row>
    <row r="9" spans="1:15" x14ac:dyDescent="0.3">
      <c r="A9" s="16"/>
      <c r="B9" s="6" t="s">
        <v>5</v>
      </c>
      <c r="C9" s="158" t="s">
        <v>36</v>
      </c>
      <c r="D9" s="159">
        <v>160240.76999999999</v>
      </c>
      <c r="E9" s="152">
        <v>191176.78</v>
      </c>
      <c r="F9" s="12">
        <v>177134.91</v>
      </c>
      <c r="G9" s="12">
        <v>196114.87000000002</v>
      </c>
      <c r="H9" s="12">
        <v>196114.66</v>
      </c>
      <c r="I9" s="12">
        <v>189786.88</v>
      </c>
      <c r="J9" s="12">
        <v>196114.17</v>
      </c>
      <c r="K9" s="9">
        <v>189788.22</v>
      </c>
      <c r="L9" s="9">
        <v>200263.88</v>
      </c>
      <c r="M9" s="2">
        <v>200707.69</v>
      </c>
      <c r="N9" s="2">
        <v>194233.54</v>
      </c>
      <c r="O9" s="186">
        <v>200707.08000000002</v>
      </c>
    </row>
    <row r="10" spans="1:15" ht="15" x14ac:dyDescent="0.25">
      <c r="A10" s="16"/>
      <c r="B10" s="10" t="s">
        <v>6</v>
      </c>
      <c r="C10" s="154">
        <v>1324966.45</v>
      </c>
      <c r="D10" s="157">
        <v>1274118.19</v>
      </c>
      <c r="E10" s="152">
        <v>8064487.6899999995</v>
      </c>
      <c r="F10" s="9">
        <v>9130603.4100000001</v>
      </c>
      <c r="G10" s="9">
        <v>10143131.929999998</v>
      </c>
      <c r="H10" s="9">
        <v>8796213.7200000007</v>
      </c>
      <c r="I10" s="9">
        <v>8064487.6900000004</v>
      </c>
      <c r="J10" s="9">
        <v>8332609.7100000009</v>
      </c>
      <c r="K10" s="9">
        <v>1760935.5099999998</v>
      </c>
      <c r="L10" s="9">
        <v>1735803.7100000004</v>
      </c>
      <c r="M10" s="2">
        <v>1735803.7100000004</v>
      </c>
      <c r="N10" s="2">
        <v>1621553.6099999999</v>
      </c>
      <c r="O10" s="186">
        <v>1599795.5500000003</v>
      </c>
    </row>
    <row r="11" spans="1:15" ht="15" x14ac:dyDescent="0.25">
      <c r="A11" s="16"/>
      <c r="B11" s="6" t="s">
        <v>7</v>
      </c>
      <c r="C11" s="154">
        <v>14092535.890000001</v>
      </c>
      <c r="D11" s="157">
        <v>13650554.619999999</v>
      </c>
      <c r="E11" s="153">
        <v>13789980.960000001</v>
      </c>
      <c r="F11" s="9">
        <v>12803012.319999998</v>
      </c>
      <c r="G11" s="9">
        <v>13947987.58</v>
      </c>
      <c r="H11" s="9">
        <v>13770471.59</v>
      </c>
      <c r="I11" s="9">
        <v>13789980.960000001</v>
      </c>
      <c r="J11" s="9">
        <v>13807265.850000001</v>
      </c>
      <c r="K11" s="9">
        <v>18113875.739999998</v>
      </c>
      <c r="L11" s="9">
        <v>18720256.489999998</v>
      </c>
      <c r="M11" s="2">
        <v>18720256.489999998</v>
      </c>
      <c r="N11" s="2">
        <v>18117525.199999999</v>
      </c>
      <c r="O11" s="186">
        <v>18702620.75</v>
      </c>
    </row>
    <row r="12" spans="1:15" ht="15.75" thickBot="1" x14ac:dyDescent="0.3">
      <c r="A12" s="19"/>
      <c r="B12" s="20"/>
      <c r="C12" s="20"/>
      <c r="D12" s="20"/>
      <c r="E12" s="20"/>
      <c r="F12" s="20"/>
      <c r="G12" s="20"/>
      <c r="H12" s="20"/>
      <c r="I12" s="20"/>
      <c r="J12" s="20"/>
      <c r="K12" s="20"/>
      <c r="L12" s="20"/>
      <c r="M12" s="20"/>
      <c r="N12" s="20"/>
      <c r="O12" s="21"/>
    </row>
    <row r="13" spans="1:15" ht="16.5" thickTop="1" thickBot="1" x14ac:dyDescent="0.3"/>
    <row r="14" spans="1:15" ht="20.399999999999999" customHeight="1" thickTop="1" thickBot="1" x14ac:dyDescent="0.3">
      <c r="A14" s="183"/>
      <c r="B14" s="46" t="s">
        <v>33</v>
      </c>
      <c r="C14" s="22"/>
      <c r="D14" s="22"/>
      <c r="E14" s="14"/>
      <c r="F14" s="14"/>
      <c r="G14" s="14"/>
      <c r="H14" s="14"/>
      <c r="I14" s="15"/>
      <c r="J14" s="17"/>
      <c r="K14" s="38" t="s">
        <v>34</v>
      </c>
      <c r="L14" s="39"/>
      <c r="M14" s="39"/>
      <c r="N14" s="39"/>
      <c r="O14" s="40"/>
    </row>
    <row r="15" spans="1:15" ht="15" customHeight="1" x14ac:dyDescent="0.3">
      <c r="A15" s="183"/>
      <c r="B15" s="47"/>
      <c r="C15" s="17"/>
      <c r="D15" s="17"/>
      <c r="E15" s="17"/>
      <c r="F15" s="17"/>
      <c r="G15" s="17"/>
      <c r="H15" s="17"/>
      <c r="I15" s="18"/>
      <c r="J15" s="17"/>
      <c r="K15" s="271" t="s">
        <v>549</v>
      </c>
      <c r="L15" s="272"/>
      <c r="M15" s="272"/>
      <c r="N15" s="272"/>
      <c r="O15" s="273"/>
    </row>
    <row r="16" spans="1:15" ht="19.95" customHeight="1" x14ac:dyDescent="0.3">
      <c r="A16" s="183"/>
      <c r="B16" s="48" t="s">
        <v>8</v>
      </c>
      <c r="C16" s="28"/>
      <c r="D16" s="28"/>
      <c r="E16" s="180">
        <v>0</v>
      </c>
      <c r="F16" s="17" t="s">
        <v>9</v>
      </c>
      <c r="G16" s="268" t="s">
        <v>10</v>
      </c>
      <c r="H16" s="268"/>
      <c r="I16" s="178">
        <v>34211</v>
      </c>
      <c r="J16" s="17"/>
      <c r="K16" s="274"/>
      <c r="L16" s="275"/>
      <c r="M16" s="275"/>
      <c r="N16" s="275"/>
      <c r="O16" s="276"/>
    </row>
    <row r="17" spans="1:15" x14ac:dyDescent="0.3">
      <c r="A17" s="183"/>
      <c r="B17" s="49"/>
      <c r="C17" s="29"/>
      <c r="D17" s="29"/>
      <c r="E17" s="17"/>
      <c r="F17" s="17"/>
      <c r="G17" s="29"/>
      <c r="H17" s="29"/>
      <c r="I17" s="18"/>
      <c r="J17" s="17"/>
      <c r="K17" s="274"/>
      <c r="L17" s="275"/>
      <c r="M17" s="275"/>
      <c r="N17" s="275"/>
      <c r="O17" s="276"/>
    </row>
    <row r="18" spans="1:15" ht="18.600000000000001" customHeight="1" x14ac:dyDescent="0.3">
      <c r="A18" s="183"/>
      <c r="B18" s="48" t="s">
        <v>11</v>
      </c>
      <c r="C18" s="28"/>
      <c r="D18" s="28"/>
      <c r="E18" s="181">
        <v>1</v>
      </c>
      <c r="F18" s="17"/>
      <c r="G18" s="268" t="s">
        <v>12</v>
      </c>
      <c r="H18" s="268"/>
      <c r="I18" s="179">
        <v>4000</v>
      </c>
      <c r="J18" s="17"/>
      <c r="K18" s="274"/>
      <c r="L18" s="275"/>
      <c r="M18" s="275"/>
      <c r="N18" s="275"/>
      <c r="O18" s="276"/>
    </row>
    <row r="19" spans="1:15" x14ac:dyDescent="0.3">
      <c r="A19" s="183"/>
      <c r="B19" s="49"/>
      <c r="C19" s="29"/>
      <c r="D19" s="29"/>
      <c r="E19" s="17"/>
      <c r="F19" s="17"/>
      <c r="G19" s="29"/>
      <c r="H19" s="29"/>
      <c r="I19" s="18"/>
      <c r="J19" s="17"/>
      <c r="K19" s="274"/>
      <c r="L19" s="275"/>
      <c r="M19" s="275"/>
      <c r="N19" s="275"/>
      <c r="O19" s="276"/>
    </row>
    <row r="20" spans="1:15" ht="18.600000000000001" customHeight="1" x14ac:dyDescent="0.3">
      <c r="A20" s="183"/>
      <c r="B20" s="48" t="s">
        <v>13</v>
      </c>
      <c r="C20" s="28"/>
      <c r="D20" s="28"/>
      <c r="E20" s="182">
        <v>1</v>
      </c>
      <c r="F20" s="17"/>
      <c r="G20" s="269"/>
      <c r="H20" s="269"/>
      <c r="I20" s="18"/>
      <c r="J20" s="17"/>
      <c r="K20" s="274"/>
      <c r="L20" s="275"/>
      <c r="M20" s="275"/>
      <c r="N20" s="275"/>
      <c r="O20" s="276"/>
    </row>
    <row r="21" spans="1:15" x14ac:dyDescent="0.3">
      <c r="A21" s="183"/>
      <c r="B21" s="49"/>
      <c r="C21" s="29"/>
      <c r="D21" s="29"/>
      <c r="E21" s="17"/>
      <c r="F21" s="17"/>
      <c r="G21" s="17"/>
      <c r="H21" s="17"/>
      <c r="I21" s="18"/>
      <c r="J21" s="17"/>
      <c r="K21" s="274"/>
      <c r="L21" s="275"/>
      <c r="M21" s="275"/>
      <c r="N21" s="275"/>
      <c r="O21" s="276"/>
    </row>
    <row r="22" spans="1:15" ht="20.399999999999999" customHeight="1" x14ac:dyDescent="0.3">
      <c r="A22" s="183"/>
      <c r="B22" s="48" t="s">
        <v>14</v>
      </c>
      <c r="C22" s="28"/>
      <c r="D22" s="28"/>
      <c r="E22" s="182">
        <v>1</v>
      </c>
      <c r="F22" s="17"/>
      <c r="G22" s="17"/>
      <c r="H22" s="17"/>
      <c r="I22" s="18"/>
      <c r="J22" s="17"/>
      <c r="K22" s="274"/>
      <c r="L22" s="275"/>
      <c r="M22" s="275"/>
      <c r="N22" s="275"/>
      <c r="O22" s="276"/>
    </row>
    <row r="23" spans="1:15" ht="15" thickBot="1" x14ac:dyDescent="0.35">
      <c r="A23" s="183"/>
      <c r="B23" s="50"/>
      <c r="C23" s="20"/>
      <c r="D23" s="20"/>
      <c r="E23" s="20"/>
      <c r="F23" s="20"/>
      <c r="G23" s="20"/>
      <c r="H23" s="20"/>
      <c r="I23" s="21"/>
      <c r="J23" s="17"/>
      <c r="K23" s="274"/>
      <c r="L23" s="275"/>
      <c r="M23" s="275"/>
      <c r="N23" s="275"/>
      <c r="O23" s="276"/>
    </row>
    <row r="24" spans="1:15" ht="15.6" thickTop="1" thickBot="1" x14ac:dyDescent="0.35">
      <c r="A24" s="31"/>
      <c r="B24" s="45"/>
      <c r="C24" s="45"/>
      <c r="D24" s="45"/>
      <c r="E24" s="45"/>
      <c r="F24" s="45"/>
      <c r="G24" s="45"/>
      <c r="H24" s="45"/>
      <c r="I24" s="45"/>
      <c r="J24" s="17"/>
      <c r="K24" s="274"/>
      <c r="L24" s="275"/>
      <c r="M24" s="275"/>
      <c r="N24" s="275"/>
      <c r="O24" s="276"/>
    </row>
    <row r="25" spans="1:15" ht="63" customHeight="1" x14ac:dyDescent="0.3">
      <c r="A25" s="31"/>
      <c r="B25" s="305" t="s">
        <v>550</v>
      </c>
      <c r="C25" s="306"/>
      <c r="D25" s="306"/>
      <c r="E25" s="306"/>
      <c r="F25" s="306"/>
      <c r="G25" s="306"/>
      <c r="H25" s="306"/>
      <c r="I25" s="307"/>
      <c r="J25" s="17"/>
      <c r="K25" s="274"/>
      <c r="L25" s="275"/>
      <c r="M25" s="275"/>
      <c r="N25" s="275"/>
      <c r="O25" s="276"/>
    </row>
    <row r="26" spans="1:15" x14ac:dyDescent="0.3">
      <c r="A26" s="31"/>
      <c r="B26" s="308"/>
      <c r="C26" s="304"/>
      <c r="D26" s="304"/>
      <c r="E26" s="304"/>
      <c r="F26" s="304"/>
      <c r="G26" s="304"/>
      <c r="H26" s="304"/>
      <c r="I26" s="309"/>
      <c r="J26" s="17"/>
      <c r="K26" s="274"/>
      <c r="L26" s="275"/>
      <c r="M26" s="275"/>
      <c r="N26" s="275"/>
      <c r="O26" s="276"/>
    </row>
    <row r="27" spans="1:15" x14ac:dyDescent="0.3">
      <c r="A27" s="31"/>
      <c r="B27" s="308"/>
      <c r="C27" s="304"/>
      <c r="D27" s="304"/>
      <c r="E27" s="304"/>
      <c r="F27" s="304"/>
      <c r="G27" s="304"/>
      <c r="H27" s="304"/>
      <c r="I27" s="309"/>
      <c r="J27" s="17"/>
      <c r="K27" s="274"/>
      <c r="L27" s="275"/>
      <c r="M27" s="275"/>
      <c r="N27" s="275"/>
      <c r="O27" s="276"/>
    </row>
    <row r="28" spans="1:15" ht="15" thickBot="1" x14ac:dyDescent="0.35">
      <c r="A28" s="31"/>
      <c r="B28" s="310"/>
      <c r="C28" s="311"/>
      <c r="D28" s="311"/>
      <c r="E28" s="311"/>
      <c r="F28" s="311"/>
      <c r="G28" s="311"/>
      <c r="H28" s="311"/>
      <c r="I28" s="312"/>
      <c r="J28" s="17"/>
      <c r="K28" s="277"/>
      <c r="L28" s="278"/>
      <c r="M28" s="278"/>
      <c r="N28" s="278"/>
      <c r="O28" s="279"/>
    </row>
    <row r="29" spans="1:15" ht="15" thickBot="1" x14ac:dyDescent="0.35">
      <c r="K29" s="5" t="s">
        <v>9</v>
      </c>
    </row>
    <row r="30" spans="1:15" ht="20.399999999999999" customHeight="1" thickTop="1" x14ac:dyDescent="0.3">
      <c r="A30" s="183"/>
      <c r="B30" s="46" t="s">
        <v>15</v>
      </c>
      <c r="C30" s="22"/>
      <c r="D30" s="22"/>
      <c r="E30" s="14"/>
      <c r="F30" s="14"/>
      <c r="G30" s="14"/>
      <c r="H30" s="14"/>
      <c r="I30" s="14"/>
      <c r="J30" s="14"/>
      <c r="K30" s="14"/>
      <c r="L30" s="14"/>
      <c r="M30" s="14"/>
      <c r="N30" s="14"/>
      <c r="O30" s="15"/>
    </row>
    <row r="31" spans="1:15" x14ac:dyDescent="0.3">
      <c r="A31" s="183"/>
      <c r="B31" s="47"/>
      <c r="C31" s="17"/>
      <c r="D31" s="17"/>
      <c r="E31" s="45"/>
      <c r="F31" s="45"/>
      <c r="G31" s="45"/>
      <c r="H31" s="17"/>
      <c r="I31" s="17"/>
      <c r="J31" s="17"/>
      <c r="K31" s="17"/>
      <c r="L31" s="17"/>
      <c r="M31" s="17"/>
      <c r="N31" s="17"/>
      <c r="O31" s="18"/>
    </row>
    <row r="32" spans="1:15" ht="16.95" customHeight="1" x14ac:dyDescent="0.3">
      <c r="A32" s="183"/>
      <c r="B32" s="313" t="s">
        <v>16</v>
      </c>
      <c r="C32" s="188">
        <v>43617</v>
      </c>
      <c r="D32" s="188">
        <v>43586</v>
      </c>
      <c r="E32" s="188">
        <v>43556</v>
      </c>
      <c r="F32" s="188">
        <v>43525</v>
      </c>
      <c r="G32" s="188">
        <v>43497</v>
      </c>
      <c r="H32" s="189">
        <v>43466</v>
      </c>
      <c r="I32" s="189">
        <v>43435</v>
      </c>
      <c r="J32" s="189">
        <v>43405</v>
      </c>
      <c r="K32" s="189">
        <v>43374</v>
      </c>
      <c r="L32" s="189">
        <v>43344</v>
      </c>
      <c r="M32" s="189">
        <v>43313</v>
      </c>
      <c r="N32" s="189">
        <v>43282</v>
      </c>
      <c r="O32" s="184">
        <v>43252</v>
      </c>
    </row>
    <row r="33" spans="1:15" ht="16.95" customHeight="1" x14ac:dyDescent="0.3">
      <c r="A33" s="183"/>
      <c r="B33" s="314" t="s">
        <v>17</v>
      </c>
      <c r="C33" s="190">
        <v>453</v>
      </c>
      <c r="D33" s="190">
        <v>446</v>
      </c>
      <c r="E33" s="191">
        <v>445</v>
      </c>
      <c r="F33" s="192">
        <v>441</v>
      </c>
      <c r="G33" s="192">
        <v>441</v>
      </c>
      <c r="H33" s="193">
        <v>441</v>
      </c>
      <c r="I33" s="193">
        <v>438</v>
      </c>
      <c r="J33" s="193">
        <v>437</v>
      </c>
      <c r="K33" s="193">
        <v>433</v>
      </c>
      <c r="L33" s="193">
        <v>429</v>
      </c>
      <c r="M33" s="193">
        <v>427</v>
      </c>
      <c r="N33" s="193">
        <v>427</v>
      </c>
      <c r="O33" s="194">
        <v>425</v>
      </c>
    </row>
    <row r="34" spans="1:15" ht="16.95" customHeight="1" x14ac:dyDescent="0.3">
      <c r="A34" s="183"/>
      <c r="B34" s="314" t="s">
        <v>18</v>
      </c>
      <c r="C34" s="190">
        <v>606</v>
      </c>
      <c r="D34" s="190">
        <v>610</v>
      </c>
      <c r="E34" s="191">
        <v>617</v>
      </c>
      <c r="F34" s="192">
        <v>620</v>
      </c>
      <c r="G34" s="192">
        <v>633</v>
      </c>
      <c r="H34" s="193">
        <v>638</v>
      </c>
      <c r="I34" s="193">
        <v>639</v>
      </c>
      <c r="J34" s="193">
        <v>636</v>
      </c>
      <c r="K34" s="193">
        <v>645</v>
      </c>
      <c r="L34" s="193">
        <v>650</v>
      </c>
      <c r="M34" s="193">
        <v>655</v>
      </c>
      <c r="N34" s="193">
        <v>658</v>
      </c>
      <c r="O34" s="194">
        <v>668</v>
      </c>
    </row>
    <row r="35" spans="1:15" ht="16.95" customHeight="1" x14ac:dyDescent="0.3">
      <c r="A35" s="183"/>
      <c r="B35" s="314" t="s">
        <v>19</v>
      </c>
      <c r="C35" s="190">
        <v>167558</v>
      </c>
      <c r="D35" s="190">
        <v>127156</v>
      </c>
      <c r="E35" s="195">
        <v>103966</v>
      </c>
      <c r="F35" s="196">
        <v>101910</v>
      </c>
      <c r="G35" s="196">
        <v>98369</v>
      </c>
      <c r="H35" s="197">
        <v>95568</v>
      </c>
      <c r="I35" s="197">
        <v>95544</v>
      </c>
      <c r="J35" s="197">
        <v>95286</v>
      </c>
      <c r="K35" s="197">
        <v>87615</v>
      </c>
      <c r="L35" s="197">
        <v>88860</v>
      </c>
      <c r="M35" s="197">
        <v>78827</v>
      </c>
      <c r="N35" s="197">
        <v>125491</v>
      </c>
      <c r="O35" s="198">
        <v>125650</v>
      </c>
    </row>
    <row r="36" spans="1:15" ht="16.95" customHeight="1" x14ac:dyDescent="0.3">
      <c r="A36" s="183"/>
      <c r="B36" s="314" t="s">
        <v>20</v>
      </c>
      <c r="C36" s="199">
        <v>24255515</v>
      </c>
      <c r="D36" s="190" t="s">
        <v>35</v>
      </c>
      <c r="E36" s="195">
        <v>24282129</v>
      </c>
      <c r="F36" s="196">
        <v>24264887</v>
      </c>
      <c r="G36" s="196">
        <v>24197837</v>
      </c>
      <c r="H36" s="197">
        <v>24173580</v>
      </c>
      <c r="I36" s="197">
        <v>24160382</v>
      </c>
      <c r="J36" s="197">
        <v>24146202</v>
      </c>
      <c r="K36" s="197">
        <v>24128941</v>
      </c>
      <c r="L36" s="197">
        <v>24110132</v>
      </c>
      <c r="M36" s="197">
        <v>24101362</v>
      </c>
      <c r="N36" s="197">
        <v>24038014</v>
      </c>
      <c r="O36" s="198">
        <v>24022437</v>
      </c>
    </row>
    <row r="37" spans="1:15" x14ac:dyDescent="0.3">
      <c r="A37" s="183"/>
      <c r="B37" s="47"/>
      <c r="C37" s="17"/>
      <c r="D37" s="45"/>
      <c r="E37" s="17"/>
      <c r="F37" s="17"/>
      <c r="G37" s="17"/>
      <c r="H37" s="17"/>
      <c r="I37" s="17"/>
      <c r="J37" s="17"/>
      <c r="K37" s="17"/>
      <c r="L37" s="17"/>
      <c r="M37" s="17"/>
      <c r="N37" s="17"/>
      <c r="O37" s="18"/>
    </row>
    <row r="38" spans="1:15" x14ac:dyDescent="0.3">
      <c r="A38" s="183"/>
      <c r="B38" s="313" t="s">
        <v>21</v>
      </c>
      <c r="C38" s="188">
        <v>43617</v>
      </c>
      <c r="D38" s="189">
        <v>43586</v>
      </c>
      <c r="E38" s="189">
        <v>43556</v>
      </c>
      <c r="F38" s="189">
        <v>43525</v>
      </c>
      <c r="G38" s="189">
        <v>43497</v>
      </c>
      <c r="H38" s="189">
        <v>43466</v>
      </c>
      <c r="I38" s="189">
        <v>43435</v>
      </c>
      <c r="J38" s="189">
        <v>43405</v>
      </c>
      <c r="K38" s="189">
        <v>43374</v>
      </c>
      <c r="L38" s="189">
        <v>43344</v>
      </c>
      <c r="M38" s="189">
        <v>43313</v>
      </c>
      <c r="N38" s="189">
        <v>43282</v>
      </c>
      <c r="O38" s="184">
        <v>43252</v>
      </c>
    </row>
    <row r="39" spans="1:15" ht="36" customHeight="1" thickBot="1" x14ac:dyDescent="0.35">
      <c r="A39" s="183"/>
      <c r="B39" s="315" t="s">
        <v>22</v>
      </c>
      <c r="C39" s="200">
        <v>0.3165</v>
      </c>
      <c r="D39" s="201">
        <v>0.31040000000000001</v>
      </c>
      <c r="E39" s="201">
        <v>0.30590000000000001</v>
      </c>
      <c r="F39" s="201">
        <v>0.29980000000000001</v>
      </c>
      <c r="G39" s="201">
        <v>0.29649999999999999</v>
      </c>
      <c r="H39" s="201">
        <v>0.28889999999999999</v>
      </c>
      <c r="I39" s="201">
        <v>0.28289999999999998</v>
      </c>
      <c r="J39" s="201">
        <v>0.27850000000000003</v>
      </c>
      <c r="K39" s="201">
        <v>0.27010000000000001</v>
      </c>
      <c r="L39" s="201">
        <v>0.26369999999999999</v>
      </c>
      <c r="M39" s="201">
        <v>0.25569999999999998</v>
      </c>
      <c r="N39" s="201">
        <v>0.24879999999999999</v>
      </c>
      <c r="O39" s="202">
        <v>0.2417</v>
      </c>
    </row>
    <row r="40" spans="1:15" ht="15" thickTop="1" x14ac:dyDescent="0.3"/>
  </sheetData>
  <mergeCells count="6">
    <mergeCell ref="G16:H16"/>
    <mergeCell ref="G18:H18"/>
    <mergeCell ref="G20:H20"/>
    <mergeCell ref="A1:O1"/>
    <mergeCell ref="K15:O28"/>
    <mergeCell ref="B25:I28"/>
  </mergeCell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workbookViewId="0">
      <selection activeCell="J125" sqref="J125"/>
    </sheetView>
  </sheetViews>
  <sheetFormatPr defaultColWidth="9.109375" defaultRowHeight="13.8" x14ac:dyDescent="0.25"/>
  <cols>
    <col min="1" max="1" width="12.33203125" style="42" customWidth="1"/>
    <col min="2" max="2" width="16.33203125" style="43" customWidth="1"/>
    <col min="3" max="3" width="25.44140625" style="44" customWidth="1"/>
    <col min="4" max="4" width="33.44140625" style="44" customWidth="1"/>
    <col min="5" max="5" width="14.44140625" style="43" customWidth="1"/>
    <col min="6" max="6" width="38.88671875" style="43" customWidth="1"/>
    <col min="7" max="7" width="17.6640625" style="43" customWidth="1"/>
    <col min="8" max="8" width="25.5546875" style="44" hidden="1" customWidth="1"/>
    <col min="9" max="9" width="12.5546875" style="43" customWidth="1"/>
    <col min="10" max="10" width="17.109375" style="44" customWidth="1"/>
    <col min="11" max="11" width="18" style="43" hidden="1" customWidth="1"/>
    <col min="12" max="12" width="16.88671875" style="43" hidden="1" customWidth="1"/>
    <col min="13" max="13" width="13.33203125" style="43" customWidth="1"/>
    <col min="14" max="14" width="13.5546875" style="4" customWidth="1"/>
    <col min="15" max="15" width="27.33203125" style="4" customWidth="1"/>
    <col min="16" max="16" width="29.109375" style="164" customWidth="1"/>
    <col min="17" max="17" width="34.44140625" style="164" customWidth="1"/>
    <col min="18" max="20" width="26" style="4" hidden="1" customWidth="1"/>
    <col min="21" max="21" width="18.5546875" style="4" hidden="1" customWidth="1"/>
    <col min="22" max="23" width="9.109375" style="4" hidden="1" customWidth="1"/>
    <col min="24" max="24" width="7.44140625" style="4" hidden="1" customWidth="1"/>
    <col min="25" max="16384" width="9.109375" style="4"/>
  </cols>
  <sheetData>
    <row r="1" spans="1:24" ht="23.25" customHeight="1" x14ac:dyDescent="0.2">
      <c r="A1" s="62"/>
      <c r="B1" s="63"/>
      <c r="C1" s="64" t="s">
        <v>51</v>
      </c>
      <c r="D1" s="65"/>
      <c r="E1" s="66"/>
      <c r="F1" s="66"/>
      <c r="G1" s="66"/>
      <c r="H1" s="65"/>
      <c r="I1" s="65"/>
      <c r="J1" s="65"/>
      <c r="K1" s="63"/>
      <c r="L1" s="63"/>
      <c r="M1" s="63"/>
      <c r="N1" s="67"/>
      <c r="O1" s="67"/>
      <c r="P1" s="161"/>
      <c r="Q1" s="165"/>
      <c r="R1" s="67"/>
      <c r="S1" s="67"/>
      <c r="T1" s="67"/>
      <c r="U1" s="67"/>
    </row>
    <row r="2" spans="1:24" s="26" customFormat="1" ht="47.25" x14ac:dyDescent="0.25">
      <c r="A2" s="68" t="s">
        <v>52</v>
      </c>
      <c r="B2" s="69" t="s">
        <v>53</v>
      </c>
      <c r="C2" s="70" t="s">
        <v>54</v>
      </c>
      <c r="D2" s="70" t="s">
        <v>55</v>
      </c>
      <c r="E2" s="70" t="s">
        <v>56</v>
      </c>
      <c r="F2" s="70" t="s">
        <v>57</v>
      </c>
      <c r="G2" s="70" t="s">
        <v>58</v>
      </c>
      <c r="H2" s="70" t="s">
        <v>59</v>
      </c>
      <c r="I2" s="70" t="s">
        <v>60</v>
      </c>
      <c r="J2" s="70" t="s">
        <v>61</v>
      </c>
      <c r="K2" s="70" t="s">
        <v>62</v>
      </c>
      <c r="L2" s="70" t="s">
        <v>63</v>
      </c>
      <c r="M2" s="71" t="s">
        <v>64</v>
      </c>
      <c r="N2" s="70" t="s">
        <v>65</v>
      </c>
      <c r="O2" s="70" t="s">
        <v>66</v>
      </c>
      <c r="P2" s="72" t="s">
        <v>67</v>
      </c>
      <c r="Q2" s="72" t="s">
        <v>68</v>
      </c>
      <c r="R2" s="73" t="s">
        <v>69</v>
      </c>
      <c r="S2" s="73" t="s">
        <v>70</v>
      </c>
      <c r="T2" s="73" t="s">
        <v>71</v>
      </c>
      <c r="U2" s="73" t="s">
        <v>72</v>
      </c>
      <c r="V2" s="74" t="s">
        <v>73</v>
      </c>
      <c r="W2" s="74" t="s">
        <v>74</v>
      </c>
      <c r="X2" s="74" t="s">
        <v>75</v>
      </c>
    </row>
    <row r="3" spans="1:24" ht="99.75" hidden="1" x14ac:dyDescent="0.2">
      <c r="A3" s="75" t="s">
        <v>76</v>
      </c>
      <c r="B3" s="76" t="s">
        <v>77</v>
      </c>
      <c r="C3" s="77" t="s">
        <v>78</v>
      </c>
      <c r="D3" s="77" t="s">
        <v>79</v>
      </c>
      <c r="E3" s="78" t="s">
        <v>80</v>
      </c>
      <c r="F3" s="78" t="s">
        <v>81</v>
      </c>
      <c r="G3" s="78" t="s">
        <v>82</v>
      </c>
      <c r="H3" s="77" t="s">
        <v>83</v>
      </c>
      <c r="I3" s="78">
        <v>1</v>
      </c>
      <c r="J3" s="79" t="s">
        <v>84</v>
      </c>
      <c r="K3" s="77" t="s">
        <v>85</v>
      </c>
      <c r="L3" s="77" t="s">
        <v>86</v>
      </c>
      <c r="M3" s="80">
        <v>43617</v>
      </c>
      <c r="N3" s="81" t="s">
        <v>87</v>
      </c>
      <c r="O3" s="81"/>
      <c r="P3" s="82"/>
      <c r="Q3" s="99"/>
      <c r="R3" s="83"/>
      <c r="S3" s="83"/>
      <c r="T3" s="83"/>
      <c r="U3" s="83"/>
      <c r="V3" s="84"/>
      <c r="W3" s="85"/>
      <c r="X3" s="85"/>
    </row>
    <row r="4" spans="1:24" ht="128.25" hidden="1" x14ac:dyDescent="0.2">
      <c r="A4" s="75" t="s">
        <v>76</v>
      </c>
      <c r="B4" s="76" t="s">
        <v>88</v>
      </c>
      <c r="C4" s="77" t="s">
        <v>89</v>
      </c>
      <c r="D4" s="77" t="s">
        <v>79</v>
      </c>
      <c r="E4" s="79" t="s">
        <v>80</v>
      </c>
      <c r="F4" s="79" t="s">
        <v>81</v>
      </c>
      <c r="G4" s="79" t="s">
        <v>90</v>
      </c>
      <c r="H4" s="86" t="s">
        <v>91</v>
      </c>
      <c r="I4" s="79">
        <v>1</v>
      </c>
      <c r="J4" s="79" t="s">
        <v>84</v>
      </c>
      <c r="K4" s="77" t="s">
        <v>85</v>
      </c>
      <c r="L4" s="77" t="s">
        <v>86</v>
      </c>
      <c r="M4" s="80">
        <v>43617</v>
      </c>
      <c r="N4" s="81" t="s">
        <v>87</v>
      </c>
      <c r="O4" s="81"/>
      <c r="P4" s="82"/>
      <c r="Q4" s="99"/>
      <c r="R4" s="83"/>
      <c r="S4" s="83"/>
      <c r="T4" s="83"/>
      <c r="U4" s="83"/>
      <c r="V4" s="83"/>
      <c r="W4" s="87"/>
      <c r="X4" s="87"/>
    </row>
    <row r="5" spans="1:24" ht="85.5" hidden="1" x14ac:dyDescent="0.2">
      <c r="A5" s="88" t="s">
        <v>76</v>
      </c>
      <c r="B5" s="89" t="s">
        <v>92</v>
      </c>
      <c r="C5" s="90" t="s">
        <v>93</v>
      </c>
      <c r="D5" s="90" t="s">
        <v>94</v>
      </c>
      <c r="E5" s="79" t="s">
        <v>80</v>
      </c>
      <c r="F5" s="79" t="s">
        <v>81</v>
      </c>
      <c r="G5" s="79" t="s">
        <v>82</v>
      </c>
      <c r="H5" s="86" t="s">
        <v>95</v>
      </c>
      <c r="I5" s="79">
        <v>1</v>
      </c>
      <c r="J5" s="79" t="s">
        <v>84</v>
      </c>
      <c r="K5" s="77"/>
      <c r="L5" s="77" t="s">
        <v>96</v>
      </c>
      <c r="M5" s="80">
        <v>43617</v>
      </c>
      <c r="N5" s="81" t="s">
        <v>87</v>
      </c>
      <c r="O5" s="81"/>
      <c r="P5" s="82"/>
      <c r="Q5" s="99"/>
      <c r="R5" s="83"/>
      <c r="S5" s="83"/>
      <c r="T5" s="83"/>
      <c r="U5" s="83"/>
      <c r="V5" s="83"/>
      <c r="W5" s="87"/>
      <c r="X5" s="87"/>
    </row>
    <row r="6" spans="1:24" ht="171" hidden="1" x14ac:dyDescent="0.2">
      <c r="A6" s="75" t="s">
        <v>76</v>
      </c>
      <c r="B6" s="76" t="s">
        <v>97</v>
      </c>
      <c r="C6" s="77" t="s">
        <v>98</v>
      </c>
      <c r="D6" s="77" t="s">
        <v>99</v>
      </c>
      <c r="E6" s="78" t="s">
        <v>80</v>
      </c>
      <c r="F6" s="78" t="s">
        <v>81</v>
      </c>
      <c r="G6" s="78" t="s">
        <v>82</v>
      </c>
      <c r="H6" s="91" t="s">
        <v>100</v>
      </c>
      <c r="I6" s="78">
        <v>1</v>
      </c>
      <c r="J6" s="79" t="s">
        <v>84</v>
      </c>
      <c r="K6" s="77"/>
      <c r="L6" s="77"/>
      <c r="M6" s="80">
        <v>43617</v>
      </c>
      <c r="N6" s="81" t="s">
        <v>87</v>
      </c>
      <c r="O6" s="81"/>
      <c r="P6" s="82"/>
      <c r="Q6" s="99"/>
      <c r="R6" s="83"/>
      <c r="S6" s="83"/>
      <c r="T6" s="83"/>
      <c r="U6" s="83"/>
      <c r="V6" s="83"/>
      <c r="W6" s="87"/>
      <c r="X6" s="87"/>
    </row>
    <row r="7" spans="1:24" ht="114" hidden="1" x14ac:dyDescent="0.2">
      <c r="A7" s="75" t="s">
        <v>76</v>
      </c>
      <c r="B7" s="76" t="s">
        <v>101</v>
      </c>
      <c r="C7" s="77" t="s">
        <v>102</v>
      </c>
      <c r="D7" s="77" t="s">
        <v>103</v>
      </c>
      <c r="E7" s="78" t="s">
        <v>80</v>
      </c>
      <c r="F7" s="78" t="s">
        <v>81</v>
      </c>
      <c r="G7" s="78" t="s">
        <v>82</v>
      </c>
      <c r="H7" s="91" t="s">
        <v>104</v>
      </c>
      <c r="I7" s="78">
        <v>1</v>
      </c>
      <c r="J7" s="79" t="s">
        <v>84</v>
      </c>
      <c r="K7" s="77"/>
      <c r="L7" s="77"/>
      <c r="M7" s="80">
        <v>43617</v>
      </c>
      <c r="N7" s="81" t="s">
        <v>87</v>
      </c>
      <c r="O7" s="81"/>
      <c r="P7" s="82"/>
      <c r="Q7" s="99"/>
      <c r="R7" s="83"/>
      <c r="S7" s="83"/>
      <c r="T7" s="83"/>
      <c r="U7" s="83"/>
      <c r="V7" s="83"/>
      <c r="W7" s="87"/>
      <c r="X7" s="87"/>
    </row>
    <row r="8" spans="1:24" ht="128.25" hidden="1" x14ac:dyDescent="0.2">
      <c r="A8" s="75" t="s">
        <v>76</v>
      </c>
      <c r="B8" s="76" t="s">
        <v>105</v>
      </c>
      <c r="C8" s="77" t="s">
        <v>106</v>
      </c>
      <c r="D8" s="77" t="s">
        <v>107</v>
      </c>
      <c r="E8" s="78" t="s">
        <v>80</v>
      </c>
      <c r="F8" s="78" t="s">
        <v>81</v>
      </c>
      <c r="G8" s="78" t="s">
        <v>82</v>
      </c>
      <c r="H8" s="91" t="s">
        <v>108</v>
      </c>
      <c r="I8" s="78">
        <v>1</v>
      </c>
      <c r="J8" s="79" t="s">
        <v>84</v>
      </c>
      <c r="K8" s="77"/>
      <c r="L8" s="77"/>
      <c r="M8" s="80">
        <v>43617</v>
      </c>
      <c r="N8" s="81" t="s">
        <v>87</v>
      </c>
      <c r="O8" s="81"/>
      <c r="P8" s="82"/>
      <c r="Q8" s="99"/>
      <c r="R8" s="83"/>
      <c r="S8" s="83"/>
      <c r="T8" s="83"/>
      <c r="U8" s="83"/>
      <c r="V8" s="83"/>
      <c r="W8" s="87"/>
      <c r="X8" s="87"/>
    </row>
    <row r="9" spans="1:24" ht="71.25" hidden="1" x14ac:dyDescent="0.2">
      <c r="A9" s="75" t="s">
        <v>76</v>
      </c>
      <c r="B9" s="76" t="s">
        <v>109</v>
      </c>
      <c r="C9" s="77" t="s">
        <v>110</v>
      </c>
      <c r="D9" s="77" t="s">
        <v>111</v>
      </c>
      <c r="E9" s="78" t="s">
        <v>80</v>
      </c>
      <c r="F9" s="78" t="s">
        <v>81</v>
      </c>
      <c r="G9" s="78" t="s">
        <v>82</v>
      </c>
      <c r="H9" s="91" t="s">
        <v>112</v>
      </c>
      <c r="I9" s="78">
        <v>1</v>
      </c>
      <c r="J9" s="79" t="s">
        <v>84</v>
      </c>
      <c r="K9" s="77"/>
      <c r="L9" s="77"/>
      <c r="M9" s="80">
        <v>43617</v>
      </c>
      <c r="N9" s="81" t="s">
        <v>87</v>
      </c>
      <c r="O9" s="81"/>
      <c r="P9" s="92"/>
      <c r="Q9" s="166"/>
      <c r="R9" s="83"/>
      <c r="S9" s="83"/>
      <c r="T9" s="83"/>
      <c r="U9" s="83"/>
      <c r="V9" s="83"/>
      <c r="W9" s="87"/>
      <c r="X9" s="87"/>
    </row>
    <row r="10" spans="1:24" ht="128.25" hidden="1" x14ac:dyDescent="0.2">
      <c r="A10" s="75" t="s">
        <v>76</v>
      </c>
      <c r="B10" s="76" t="s">
        <v>113</v>
      </c>
      <c r="C10" s="77" t="s">
        <v>114</v>
      </c>
      <c r="D10" s="77" t="s">
        <v>111</v>
      </c>
      <c r="E10" s="78" t="s">
        <v>80</v>
      </c>
      <c r="F10" s="78" t="s">
        <v>81</v>
      </c>
      <c r="G10" s="78" t="s">
        <v>82</v>
      </c>
      <c r="H10" s="91" t="s">
        <v>115</v>
      </c>
      <c r="I10" s="78">
        <v>1</v>
      </c>
      <c r="J10" s="79" t="s">
        <v>84</v>
      </c>
      <c r="K10" s="77"/>
      <c r="L10" s="77"/>
      <c r="M10" s="80">
        <v>43617</v>
      </c>
      <c r="N10" s="81" t="s">
        <v>87</v>
      </c>
      <c r="O10" s="81"/>
      <c r="P10" s="82"/>
      <c r="Q10" s="99"/>
      <c r="R10" s="83"/>
      <c r="S10" s="83"/>
      <c r="T10" s="83"/>
      <c r="U10" s="83"/>
      <c r="V10" s="83"/>
      <c r="W10" s="87"/>
      <c r="X10" s="87"/>
    </row>
    <row r="11" spans="1:24" ht="171" hidden="1" x14ac:dyDescent="0.2">
      <c r="A11" s="75" t="s">
        <v>76</v>
      </c>
      <c r="B11" s="76" t="s">
        <v>116</v>
      </c>
      <c r="C11" s="77" t="s">
        <v>117</v>
      </c>
      <c r="D11" s="77" t="s">
        <v>111</v>
      </c>
      <c r="E11" s="78" t="s">
        <v>80</v>
      </c>
      <c r="F11" s="78" t="s">
        <v>81</v>
      </c>
      <c r="G11" s="78" t="s">
        <v>82</v>
      </c>
      <c r="H11" s="91" t="s">
        <v>118</v>
      </c>
      <c r="I11" s="78">
        <v>1</v>
      </c>
      <c r="J11" s="79" t="s">
        <v>84</v>
      </c>
      <c r="K11" s="77"/>
      <c r="L11" s="77"/>
      <c r="M11" s="80">
        <v>43617</v>
      </c>
      <c r="N11" s="81" t="s">
        <v>87</v>
      </c>
      <c r="O11" s="81"/>
      <c r="P11" s="82"/>
      <c r="Q11" s="99"/>
      <c r="R11" s="83"/>
      <c r="S11" s="83"/>
      <c r="T11" s="83"/>
      <c r="U11" s="83"/>
      <c r="V11" s="83"/>
      <c r="W11" s="87"/>
      <c r="X11" s="87"/>
    </row>
    <row r="12" spans="1:24" ht="71.25" hidden="1" x14ac:dyDescent="0.2">
      <c r="A12" s="75" t="s">
        <v>76</v>
      </c>
      <c r="B12" s="76" t="s">
        <v>119</v>
      </c>
      <c r="C12" s="77" t="s">
        <v>120</v>
      </c>
      <c r="D12" s="77" t="s">
        <v>111</v>
      </c>
      <c r="E12" s="78" t="s">
        <v>80</v>
      </c>
      <c r="F12" s="78" t="s">
        <v>81</v>
      </c>
      <c r="G12" s="78" t="s">
        <v>82</v>
      </c>
      <c r="H12" s="91" t="s">
        <v>121</v>
      </c>
      <c r="I12" s="78">
        <v>1</v>
      </c>
      <c r="J12" s="79" t="s">
        <v>84</v>
      </c>
      <c r="K12" s="77"/>
      <c r="L12" s="77"/>
      <c r="M12" s="80">
        <v>43617</v>
      </c>
      <c r="N12" s="81" t="s">
        <v>87</v>
      </c>
      <c r="O12" s="81"/>
      <c r="P12" s="82"/>
      <c r="Q12" s="99"/>
      <c r="R12" s="83"/>
      <c r="S12" s="83"/>
      <c r="T12" s="83"/>
      <c r="U12" s="83"/>
      <c r="V12" s="83"/>
      <c r="W12" s="87"/>
      <c r="X12" s="87"/>
    </row>
    <row r="13" spans="1:24" ht="114" hidden="1" x14ac:dyDescent="0.2">
      <c r="A13" s="75" t="s">
        <v>76</v>
      </c>
      <c r="B13" s="76" t="s">
        <v>122</v>
      </c>
      <c r="C13" s="77" t="s">
        <v>123</v>
      </c>
      <c r="D13" s="77" t="s">
        <v>124</v>
      </c>
      <c r="E13" s="78" t="s">
        <v>80</v>
      </c>
      <c r="F13" s="78" t="s">
        <v>81</v>
      </c>
      <c r="G13" s="78" t="s">
        <v>82</v>
      </c>
      <c r="H13" s="91" t="s">
        <v>125</v>
      </c>
      <c r="I13" s="78">
        <v>1</v>
      </c>
      <c r="J13" s="79" t="s">
        <v>84</v>
      </c>
      <c r="K13" s="77"/>
      <c r="L13" s="77"/>
      <c r="M13" s="80">
        <v>43617</v>
      </c>
      <c r="N13" s="81" t="s">
        <v>87</v>
      </c>
      <c r="O13" s="81"/>
      <c r="P13" s="82"/>
      <c r="Q13" s="99"/>
      <c r="R13" s="83"/>
      <c r="S13" s="83"/>
      <c r="T13" s="83"/>
      <c r="U13" s="83"/>
      <c r="V13" s="83"/>
      <c r="W13" s="87"/>
      <c r="X13" s="87"/>
    </row>
    <row r="14" spans="1:24" ht="199.5" hidden="1" x14ac:dyDescent="0.2">
      <c r="A14" s="75" t="s">
        <v>76</v>
      </c>
      <c r="B14" s="76" t="s">
        <v>126</v>
      </c>
      <c r="C14" s="77" t="s">
        <v>127</v>
      </c>
      <c r="D14" s="77" t="s">
        <v>124</v>
      </c>
      <c r="E14" s="78" t="s">
        <v>80</v>
      </c>
      <c r="F14" s="78" t="s">
        <v>81</v>
      </c>
      <c r="G14" s="78" t="s">
        <v>82</v>
      </c>
      <c r="H14" s="91" t="s">
        <v>128</v>
      </c>
      <c r="I14" s="78">
        <v>1</v>
      </c>
      <c r="J14" s="79" t="s">
        <v>84</v>
      </c>
      <c r="K14" s="77"/>
      <c r="L14" s="77"/>
      <c r="M14" s="80">
        <v>43617</v>
      </c>
      <c r="N14" s="81" t="s">
        <v>87</v>
      </c>
      <c r="O14" s="81"/>
      <c r="P14" s="82"/>
      <c r="Q14" s="99"/>
      <c r="R14" s="83"/>
      <c r="S14" s="83"/>
      <c r="T14" s="83"/>
      <c r="U14" s="83"/>
      <c r="V14" s="83"/>
      <c r="W14" s="87"/>
      <c r="X14" s="87"/>
    </row>
    <row r="15" spans="1:24" ht="85.5" hidden="1" x14ac:dyDescent="0.2">
      <c r="A15" s="75" t="s">
        <v>76</v>
      </c>
      <c r="B15" s="76" t="s">
        <v>129</v>
      </c>
      <c r="C15" s="77" t="s">
        <v>130</v>
      </c>
      <c r="D15" s="77" t="s">
        <v>124</v>
      </c>
      <c r="E15" s="78" t="s">
        <v>80</v>
      </c>
      <c r="F15" s="78" t="s">
        <v>81</v>
      </c>
      <c r="G15" s="78" t="s">
        <v>82</v>
      </c>
      <c r="H15" s="91" t="s">
        <v>131</v>
      </c>
      <c r="I15" s="78">
        <v>1</v>
      </c>
      <c r="J15" s="79" t="s">
        <v>84</v>
      </c>
      <c r="K15" s="77"/>
      <c r="L15" s="77"/>
      <c r="M15" s="80">
        <v>43617</v>
      </c>
      <c r="N15" s="81" t="s">
        <v>87</v>
      </c>
      <c r="O15" s="81"/>
      <c r="P15" s="82"/>
      <c r="Q15" s="99"/>
      <c r="R15" s="83"/>
      <c r="S15" s="83"/>
      <c r="T15" s="83"/>
      <c r="U15" s="83"/>
      <c r="V15" s="83"/>
      <c r="W15" s="87"/>
      <c r="X15" s="87"/>
    </row>
    <row r="16" spans="1:24" ht="128.25" hidden="1" x14ac:dyDescent="0.2">
      <c r="A16" s="75" t="s">
        <v>76</v>
      </c>
      <c r="B16" s="76" t="s">
        <v>132</v>
      </c>
      <c r="C16" s="77" t="s">
        <v>133</v>
      </c>
      <c r="D16" s="77" t="s">
        <v>111</v>
      </c>
      <c r="E16" s="78" t="s">
        <v>134</v>
      </c>
      <c r="F16" s="78" t="s">
        <v>81</v>
      </c>
      <c r="G16" s="78" t="s">
        <v>82</v>
      </c>
      <c r="H16" s="91" t="s">
        <v>135</v>
      </c>
      <c r="I16" s="78">
        <v>1</v>
      </c>
      <c r="J16" s="79" t="s">
        <v>84</v>
      </c>
      <c r="K16" s="77"/>
      <c r="L16" s="77"/>
      <c r="M16" s="80">
        <v>43617</v>
      </c>
      <c r="N16" s="81" t="s">
        <v>87</v>
      </c>
      <c r="O16" s="81"/>
      <c r="P16" s="82"/>
      <c r="Q16" s="99"/>
      <c r="R16" s="83"/>
      <c r="S16" s="83"/>
      <c r="T16" s="83"/>
      <c r="U16" s="83"/>
      <c r="V16" s="83"/>
      <c r="W16" s="87"/>
      <c r="X16" s="87"/>
    </row>
    <row r="17" spans="1:24" ht="114" hidden="1" x14ac:dyDescent="0.2">
      <c r="A17" s="75" t="s">
        <v>76</v>
      </c>
      <c r="B17" s="76" t="s">
        <v>136</v>
      </c>
      <c r="C17" s="77" t="s">
        <v>137</v>
      </c>
      <c r="D17" s="77" t="s">
        <v>138</v>
      </c>
      <c r="E17" s="78" t="s">
        <v>80</v>
      </c>
      <c r="F17" s="78" t="s">
        <v>81</v>
      </c>
      <c r="G17" s="78" t="s">
        <v>82</v>
      </c>
      <c r="H17" s="91" t="s">
        <v>139</v>
      </c>
      <c r="I17" s="78">
        <v>1</v>
      </c>
      <c r="J17" s="79" t="s">
        <v>84</v>
      </c>
      <c r="K17" s="77"/>
      <c r="L17" s="77"/>
      <c r="M17" s="80">
        <v>43617</v>
      </c>
      <c r="N17" s="81" t="s">
        <v>87</v>
      </c>
      <c r="O17" s="81"/>
      <c r="P17" s="82"/>
      <c r="Q17" s="99"/>
      <c r="R17" s="83"/>
      <c r="S17" s="83"/>
      <c r="T17" s="83"/>
      <c r="U17" s="83"/>
      <c r="V17" s="83"/>
      <c r="W17" s="87"/>
      <c r="X17" s="87"/>
    </row>
    <row r="18" spans="1:24" ht="71.25" hidden="1" x14ac:dyDescent="0.2">
      <c r="A18" s="75" t="s">
        <v>76</v>
      </c>
      <c r="B18" s="76" t="s">
        <v>140</v>
      </c>
      <c r="C18" s="77" t="s">
        <v>141</v>
      </c>
      <c r="D18" s="77" t="s">
        <v>142</v>
      </c>
      <c r="E18" s="78" t="s">
        <v>134</v>
      </c>
      <c r="F18" s="78" t="s">
        <v>81</v>
      </c>
      <c r="G18" s="78" t="s">
        <v>82</v>
      </c>
      <c r="H18" s="91" t="s">
        <v>143</v>
      </c>
      <c r="I18" s="78">
        <v>1</v>
      </c>
      <c r="J18" s="79" t="s">
        <v>84</v>
      </c>
      <c r="K18" s="77"/>
      <c r="L18" s="77"/>
      <c r="M18" s="80">
        <v>43617</v>
      </c>
      <c r="N18" s="81" t="s">
        <v>87</v>
      </c>
      <c r="O18" s="81"/>
      <c r="P18" s="82"/>
      <c r="Q18" s="99"/>
      <c r="R18" s="83"/>
      <c r="S18" s="83"/>
      <c r="T18" s="83"/>
      <c r="U18" s="83"/>
      <c r="V18" s="83"/>
      <c r="W18" s="87"/>
      <c r="X18" s="87"/>
    </row>
    <row r="19" spans="1:24" ht="156.75" hidden="1" x14ac:dyDescent="0.2">
      <c r="A19" s="75" t="s">
        <v>76</v>
      </c>
      <c r="B19" s="76" t="s">
        <v>144</v>
      </c>
      <c r="C19" s="77" t="s">
        <v>145</v>
      </c>
      <c r="D19" s="77" t="s">
        <v>146</v>
      </c>
      <c r="E19" s="78" t="s">
        <v>134</v>
      </c>
      <c r="F19" s="78" t="s">
        <v>147</v>
      </c>
      <c r="G19" s="78" t="s">
        <v>148</v>
      </c>
      <c r="H19" s="91" t="s">
        <v>149</v>
      </c>
      <c r="I19" s="78">
        <v>1</v>
      </c>
      <c r="J19" s="79" t="s">
        <v>84</v>
      </c>
      <c r="K19" s="77"/>
      <c r="L19" s="77"/>
      <c r="M19" s="80">
        <v>43617</v>
      </c>
      <c r="N19" s="81" t="s">
        <v>87</v>
      </c>
      <c r="O19" s="81"/>
      <c r="P19" s="82"/>
      <c r="Q19" s="99"/>
      <c r="R19" s="83"/>
      <c r="S19" s="83"/>
      <c r="T19" s="83"/>
      <c r="U19" s="83"/>
      <c r="V19" s="83"/>
      <c r="W19" s="87"/>
      <c r="X19" s="87"/>
    </row>
    <row r="20" spans="1:24" ht="128.25" hidden="1" x14ac:dyDescent="0.2">
      <c r="A20" s="75" t="s">
        <v>76</v>
      </c>
      <c r="B20" s="76" t="s">
        <v>150</v>
      </c>
      <c r="C20" s="77" t="s">
        <v>151</v>
      </c>
      <c r="D20" s="77" t="s">
        <v>152</v>
      </c>
      <c r="E20" s="78" t="s">
        <v>80</v>
      </c>
      <c r="F20" s="78" t="s">
        <v>81</v>
      </c>
      <c r="G20" s="78" t="s">
        <v>82</v>
      </c>
      <c r="H20" s="91" t="s">
        <v>153</v>
      </c>
      <c r="I20" s="78">
        <v>1</v>
      </c>
      <c r="J20" s="79" t="s">
        <v>84</v>
      </c>
      <c r="K20" s="77"/>
      <c r="L20" s="77"/>
      <c r="M20" s="80">
        <v>43617</v>
      </c>
      <c r="N20" s="81" t="s">
        <v>87</v>
      </c>
      <c r="O20" s="81"/>
      <c r="P20" s="82"/>
      <c r="Q20" s="99"/>
      <c r="R20" s="83"/>
      <c r="S20" s="83"/>
      <c r="T20" s="83"/>
      <c r="U20" s="83"/>
      <c r="V20" s="83"/>
      <c r="W20" s="87"/>
      <c r="X20" s="87"/>
    </row>
    <row r="21" spans="1:24" ht="128.25" hidden="1" x14ac:dyDescent="0.2">
      <c r="A21" s="75" t="s">
        <v>76</v>
      </c>
      <c r="B21" s="76" t="s">
        <v>154</v>
      </c>
      <c r="C21" s="77" t="s">
        <v>155</v>
      </c>
      <c r="D21" s="77" t="s">
        <v>152</v>
      </c>
      <c r="E21" s="78" t="s">
        <v>80</v>
      </c>
      <c r="F21" s="78" t="s">
        <v>81</v>
      </c>
      <c r="G21" s="78" t="s">
        <v>82</v>
      </c>
      <c r="H21" s="91" t="s">
        <v>156</v>
      </c>
      <c r="I21" s="78">
        <v>1</v>
      </c>
      <c r="J21" s="78" t="s">
        <v>84</v>
      </c>
      <c r="K21" s="77"/>
      <c r="L21" s="77"/>
      <c r="M21" s="80">
        <v>43617</v>
      </c>
      <c r="N21" s="81" t="s">
        <v>87</v>
      </c>
      <c r="O21" s="81"/>
      <c r="P21" s="82"/>
      <c r="Q21" s="99"/>
      <c r="R21" s="83"/>
      <c r="S21" s="83"/>
      <c r="T21" s="83"/>
      <c r="U21" s="83"/>
      <c r="V21" s="83"/>
      <c r="W21" s="87"/>
      <c r="X21" s="87"/>
    </row>
    <row r="22" spans="1:24" ht="142.5" hidden="1" x14ac:dyDescent="0.2">
      <c r="A22" s="75" t="s">
        <v>76</v>
      </c>
      <c r="B22" s="76" t="s">
        <v>157</v>
      </c>
      <c r="C22" s="77" t="s">
        <v>158</v>
      </c>
      <c r="D22" s="77" t="s">
        <v>111</v>
      </c>
      <c r="E22" s="78" t="s">
        <v>134</v>
      </c>
      <c r="F22" s="78" t="s">
        <v>147</v>
      </c>
      <c r="G22" s="78" t="s">
        <v>159</v>
      </c>
      <c r="H22" s="90" t="s">
        <v>160</v>
      </c>
      <c r="I22" s="79">
        <v>1</v>
      </c>
      <c r="J22" s="79" t="s">
        <v>84</v>
      </c>
      <c r="K22" s="77"/>
      <c r="L22" s="77"/>
      <c r="M22" s="80">
        <v>43617</v>
      </c>
      <c r="N22" s="81" t="s">
        <v>87</v>
      </c>
      <c r="O22" s="81"/>
      <c r="P22" s="82"/>
      <c r="Q22" s="99"/>
      <c r="R22" s="83"/>
      <c r="S22" s="83"/>
      <c r="T22" s="83"/>
      <c r="U22" s="83"/>
      <c r="V22" s="83"/>
      <c r="W22" s="87"/>
      <c r="X22" s="87"/>
    </row>
    <row r="23" spans="1:24" ht="156.75" hidden="1" x14ac:dyDescent="0.2">
      <c r="A23" s="75" t="s">
        <v>76</v>
      </c>
      <c r="B23" s="76" t="s">
        <v>161</v>
      </c>
      <c r="C23" s="77" t="s">
        <v>162</v>
      </c>
      <c r="D23" s="77" t="s">
        <v>163</v>
      </c>
      <c r="E23" s="78" t="s">
        <v>134</v>
      </c>
      <c r="F23" s="78" t="s">
        <v>147</v>
      </c>
      <c r="G23" s="78" t="s">
        <v>159</v>
      </c>
      <c r="H23" s="77" t="s">
        <v>164</v>
      </c>
      <c r="I23" s="78">
        <v>1</v>
      </c>
      <c r="J23" s="78" t="s">
        <v>84</v>
      </c>
      <c r="K23" s="77"/>
      <c r="L23" s="77"/>
      <c r="M23" s="80">
        <v>43617</v>
      </c>
      <c r="N23" s="81" t="s">
        <v>87</v>
      </c>
      <c r="O23" s="81"/>
      <c r="P23" s="82"/>
      <c r="Q23" s="99"/>
      <c r="R23" s="83"/>
      <c r="S23" s="83"/>
      <c r="T23" s="83"/>
      <c r="U23" s="83"/>
      <c r="V23" s="83"/>
      <c r="W23" s="87"/>
      <c r="X23" s="87"/>
    </row>
    <row r="24" spans="1:24" ht="409.5" hidden="1" x14ac:dyDescent="0.2">
      <c r="A24" s="75" t="s">
        <v>76</v>
      </c>
      <c r="B24" s="76" t="s">
        <v>165</v>
      </c>
      <c r="C24" s="77" t="s">
        <v>166</v>
      </c>
      <c r="D24" s="77" t="s">
        <v>167</v>
      </c>
      <c r="E24" s="78" t="s">
        <v>168</v>
      </c>
      <c r="F24" s="78" t="s">
        <v>169</v>
      </c>
      <c r="G24" s="78" t="s">
        <v>168</v>
      </c>
      <c r="H24" s="77" t="s">
        <v>170</v>
      </c>
      <c r="I24" s="78">
        <v>2</v>
      </c>
      <c r="J24" s="78" t="s">
        <v>84</v>
      </c>
      <c r="K24" s="77"/>
      <c r="L24" s="77"/>
      <c r="M24" s="80">
        <v>43617</v>
      </c>
      <c r="N24" s="81" t="s">
        <v>87</v>
      </c>
      <c r="O24" s="81"/>
      <c r="P24" s="82"/>
      <c r="Q24" s="99"/>
      <c r="R24" s="83"/>
      <c r="S24" s="83"/>
      <c r="T24" s="83"/>
      <c r="U24" s="83"/>
      <c r="V24" s="83"/>
      <c r="W24" s="87"/>
      <c r="X24" s="87"/>
    </row>
    <row r="25" spans="1:24" ht="285" hidden="1" x14ac:dyDescent="0.2">
      <c r="A25" s="75" t="s">
        <v>76</v>
      </c>
      <c r="B25" s="76" t="s">
        <v>171</v>
      </c>
      <c r="C25" s="77" t="s">
        <v>172</v>
      </c>
      <c r="D25" s="77" t="s">
        <v>173</v>
      </c>
      <c r="E25" s="78" t="s">
        <v>168</v>
      </c>
      <c r="F25" s="78" t="s">
        <v>174</v>
      </c>
      <c r="G25" s="78" t="s">
        <v>168</v>
      </c>
      <c r="H25" s="77" t="s">
        <v>175</v>
      </c>
      <c r="I25" s="78">
        <v>4</v>
      </c>
      <c r="J25" s="78" t="s">
        <v>84</v>
      </c>
      <c r="K25" s="77"/>
      <c r="L25" s="77"/>
      <c r="M25" s="80">
        <v>43617</v>
      </c>
      <c r="N25" s="81" t="s">
        <v>87</v>
      </c>
      <c r="O25" s="81"/>
      <c r="P25" s="82"/>
      <c r="Q25" s="99"/>
      <c r="R25" s="83"/>
      <c r="S25" s="83"/>
      <c r="T25" s="83"/>
      <c r="U25" s="83"/>
      <c r="V25" s="83"/>
      <c r="W25" s="87"/>
      <c r="X25" s="87"/>
    </row>
    <row r="26" spans="1:24" ht="356.25" hidden="1" x14ac:dyDescent="0.2">
      <c r="A26" s="93" t="s">
        <v>76</v>
      </c>
      <c r="B26" s="89" t="s">
        <v>176</v>
      </c>
      <c r="C26" s="90" t="s">
        <v>177</v>
      </c>
      <c r="D26" s="90" t="s">
        <v>178</v>
      </c>
      <c r="E26" s="79" t="s">
        <v>168</v>
      </c>
      <c r="F26" s="79" t="s">
        <v>179</v>
      </c>
      <c r="G26" s="79" t="s">
        <v>168</v>
      </c>
      <c r="H26" s="94" t="s">
        <v>175</v>
      </c>
      <c r="I26" s="79">
        <v>3</v>
      </c>
      <c r="J26" s="78" t="s">
        <v>84</v>
      </c>
      <c r="K26" s="77"/>
      <c r="L26" s="77"/>
      <c r="M26" s="80">
        <v>43617</v>
      </c>
      <c r="N26" s="81" t="s">
        <v>87</v>
      </c>
      <c r="O26" s="81"/>
      <c r="P26" s="82"/>
      <c r="Q26" s="99"/>
      <c r="R26" s="83"/>
      <c r="S26" s="83"/>
      <c r="T26" s="83"/>
      <c r="U26" s="83"/>
      <c r="V26" s="83"/>
      <c r="W26" s="87"/>
      <c r="X26" s="87"/>
    </row>
    <row r="27" spans="1:24" ht="114" hidden="1" x14ac:dyDescent="0.2">
      <c r="A27" s="95" t="s">
        <v>76</v>
      </c>
      <c r="B27" s="76" t="s">
        <v>180</v>
      </c>
      <c r="C27" s="90" t="s">
        <v>181</v>
      </c>
      <c r="D27" s="90" t="s">
        <v>182</v>
      </c>
      <c r="E27" s="79" t="s">
        <v>80</v>
      </c>
      <c r="F27" s="79"/>
      <c r="G27" s="79" t="s">
        <v>82</v>
      </c>
      <c r="H27" s="90" t="s">
        <v>183</v>
      </c>
      <c r="I27" s="79">
        <v>2</v>
      </c>
      <c r="J27" s="79" t="s">
        <v>84</v>
      </c>
      <c r="K27" s="77"/>
      <c r="L27" s="77"/>
      <c r="M27" s="80">
        <v>43617</v>
      </c>
      <c r="N27" s="81" t="s">
        <v>87</v>
      </c>
      <c r="O27" s="81"/>
      <c r="P27" s="82"/>
      <c r="Q27" s="99"/>
      <c r="R27" s="83"/>
      <c r="S27" s="83"/>
      <c r="T27" s="83"/>
      <c r="U27" s="83"/>
      <c r="V27" s="83"/>
      <c r="W27" s="87"/>
      <c r="X27" s="87"/>
    </row>
    <row r="28" spans="1:24" ht="142.5" hidden="1" x14ac:dyDescent="0.2">
      <c r="A28" s="95" t="s">
        <v>76</v>
      </c>
      <c r="B28" s="76" t="s">
        <v>184</v>
      </c>
      <c r="C28" s="90" t="s">
        <v>185</v>
      </c>
      <c r="D28" s="90" t="s">
        <v>182</v>
      </c>
      <c r="E28" s="79" t="s">
        <v>80</v>
      </c>
      <c r="F28" s="79"/>
      <c r="G28" s="79" t="s">
        <v>82</v>
      </c>
      <c r="H28" s="90" t="s">
        <v>186</v>
      </c>
      <c r="I28" s="79">
        <v>2</v>
      </c>
      <c r="J28" s="79" t="s">
        <v>84</v>
      </c>
      <c r="K28" s="77"/>
      <c r="L28" s="77"/>
      <c r="M28" s="80">
        <v>43617</v>
      </c>
      <c r="N28" s="81" t="s">
        <v>87</v>
      </c>
      <c r="O28" s="81"/>
      <c r="P28" s="82"/>
      <c r="Q28" s="99"/>
      <c r="R28" s="83"/>
      <c r="S28" s="83"/>
      <c r="T28" s="83"/>
      <c r="U28" s="83"/>
      <c r="V28" s="83"/>
      <c r="W28" s="87"/>
      <c r="X28" s="87"/>
    </row>
    <row r="29" spans="1:24" ht="142.5" hidden="1" x14ac:dyDescent="0.2">
      <c r="A29" s="95" t="s">
        <v>76</v>
      </c>
      <c r="B29" s="76" t="s">
        <v>187</v>
      </c>
      <c r="C29" s="90" t="s">
        <v>188</v>
      </c>
      <c r="D29" s="90" t="s">
        <v>182</v>
      </c>
      <c r="E29" s="79" t="s">
        <v>80</v>
      </c>
      <c r="F29" s="79"/>
      <c r="G29" s="79" t="s">
        <v>82</v>
      </c>
      <c r="H29" s="90" t="s">
        <v>186</v>
      </c>
      <c r="I29" s="79">
        <v>2</v>
      </c>
      <c r="J29" s="79" t="s">
        <v>84</v>
      </c>
      <c r="K29" s="77"/>
      <c r="L29" s="77"/>
      <c r="M29" s="80">
        <v>43617</v>
      </c>
      <c r="N29" s="81" t="s">
        <v>87</v>
      </c>
      <c r="O29" s="81"/>
      <c r="P29" s="82"/>
      <c r="Q29" s="99"/>
      <c r="R29" s="83"/>
      <c r="S29" s="83"/>
      <c r="T29" s="83"/>
      <c r="U29" s="83"/>
      <c r="V29" s="83"/>
      <c r="W29" s="87"/>
      <c r="X29" s="87"/>
    </row>
    <row r="30" spans="1:24" ht="71.25" hidden="1" x14ac:dyDescent="0.2">
      <c r="A30" s="95" t="s">
        <v>76</v>
      </c>
      <c r="B30" s="76" t="s">
        <v>189</v>
      </c>
      <c r="C30" s="90" t="s">
        <v>190</v>
      </c>
      <c r="D30" s="90" t="s">
        <v>191</v>
      </c>
      <c r="E30" s="79" t="s">
        <v>80</v>
      </c>
      <c r="F30" s="79" t="s">
        <v>192</v>
      </c>
      <c r="G30" s="79" t="s">
        <v>82</v>
      </c>
      <c r="H30" s="90" t="s">
        <v>193</v>
      </c>
      <c r="I30" s="79">
        <v>2</v>
      </c>
      <c r="J30" s="79" t="s">
        <v>84</v>
      </c>
      <c r="K30" s="77"/>
      <c r="L30" s="77"/>
      <c r="M30" s="80">
        <v>43617</v>
      </c>
      <c r="N30" s="81" t="s">
        <v>87</v>
      </c>
      <c r="O30" s="81"/>
      <c r="P30" s="82"/>
      <c r="Q30" s="99"/>
      <c r="R30" s="83"/>
      <c r="S30" s="83"/>
      <c r="T30" s="83"/>
      <c r="U30" s="83"/>
      <c r="V30" s="83"/>
      <c r="W30" s="87"/>
      <c r="X30" s="87"/>
    </row>
    <row r="31" spans="1:24" ht="71.25" hidden="1" x14ac:dyDescent="0.2">
      <c r="A31" s="95" t="s">
        <v>76</v>
      </c>
      <c r="B31" s="76" t="s">
        <v>194</v>
      </c>
      <c r="C31" s="90" t="s">
        <v>195</v>
      </c>
      <c r="D31" s="90" t="s">
        <v>196</v>
      </c>
      <c r="E31" s="79" t="s">
        <v>80</v>
      </c>
      <c r="F31" s="79" t="s">
        <v>192</v>
      </c>
      <c r="G31" s="79" t="s">
        <v>82</v>
      </c>
      <c r="H31" s="90" t="s">
        <v>197</v>
      </c>
      <c r="I31" s="79">
        <v>2</v>
      </c>
      <c r="J31" s="79" t="s">
        <v>84</v>
      </c>
      <c r="K31" s="77"/>
      <c r="L31" s="77"/>
      <c r="M31" s="80">
        <v>43617</v>
      </c>
      <c r="N31" s="81" t="s">
        <v>87</v>
      </c>
      <c r="O31" s="81"/>
      <c r="P31" s="82"/>
      <c r="Q31" s="99"/>
      <c r="R31" s="83"/>
      <c r="S31" s="83"/>
      <c r="T31" s="83"/>
      <c r="U31" s="83"/>
      <c r="V31" s="83"/>
      <c r="W31" s="87"/>
      <c r="X31" s="87"/>
    </row>
    <row r="32" spans="1:24" ht="71.25" hidden="1" x14ac:dyDescent="0.2">
      <c r="A32" s="75" t="s">
        <v>76</v>
      </c>
      <c r="B32" s="76" t="s">
        <v>198</v>
      </c>
      <c r="C32" s="77" t="s">
        <v>199</v>
      </c>
      <c r="D32" s="77" t="s">
        <v>196</v>
      </c>
      <c r="E32" s="78" t="s">
        <v>80</v>
      </c>
      <c r="F32" s="78" t="s">
        <v>192</v>
      </c>
      <c r="G32" s="78" t="s">
        <v>82</v>
      </c>
      <c r="H32" s="77" t="s">
        <v>200</v>
      </c>
      <c r="I32" s="78">
        <v>2</v>
      </c>
      <c r="J32" s="78" t="s">
        <v>84</v>
      </c>
      <c r="K32" s="77"/>
      <c r="L32" s="77"/>
      <c r="M32" s="80">
        <v>43617</v>
      </c>
      <c r="N32" s="81" t="s">
        <v>87</v>
      </c>
      <c r="O32" s="81"/>
      <c r="P32" s="82"/>
      <c r="Q32" s="96"/>
      <c r="R32" s="83"/>
      <c r="S32" s="83"/>
      <c r="T32" s="83"/>
      <c r="U32" s="83"/>
      <c r="V32" s="83"/>
      <c r="W32" s="87"/>
      <c r="X32" s="87"/>
    </row>
    <row r="33" spans="1:24" ht="156.75" hidden="1" x14ac:dyDescent="0.2">
      <c r="A33" s="88" t="s">
        <v>76</v>
      </c>
      <c r="B33" s="89" t="s">
        <v>201</v>
      </c>
      <c r="C33" s="90" t="s">
        <v>202</v>
      </c>
      <c r="D33" s="90" t="s">
        <v>203</v>
      </c>
      <c r="E33" s="79" t="s">
        <v>80</v>
      </c>
      <c r="F33" s="79"/>
      <c r="G33" s="79" t="s">
        <v>82</v>
      </c>
      <c r="H33" s="90" t="s">
        <v>204</v>
      </c>
      <c r="I33" s="79">
        <v>2</v>
      </c>
      <c r="J33" s="79" t="s">
        <v>84</v>
      </c>
      <c r="K33" s="77"/>
      <c r="L33" s="77"/>
      <c r="M33" s="80">
        <v>43617</v>
      </c>
      <c r="N33" s="81" t="s">
        <v>87</v>
      </c>
      <c r="O33" s="81"/>
      <c r="P33" s="82"/>
      <c r="Q33" s="99"/>
      <c r="R33" s="83"/>
      <c r="S33" s="83"/>
      <c r="T33" s="83"/>
      <c r="U33" s="83"/>
      <c r="V33" s="83"/>
      <c r="W33" s="87"/>
      <c r="X33" s="87"/>
    </row>
    <row r="34" spans="1:24" ht="71.25" hidden="1" x14ac:dyDescent="0.2">
      <c r="A34" s="88" t="s">
        <v>76</v>
      </c>
      <c r="B34" s="89" t="s">
        <v>205</v>
      </c>
      <c r="C34" s="90" t="s">
        <v>206</v>
      </c>
      <c r="D34" s="90" t="s">
        <v>207</v>
      </c>
      <c r="E34" s="79" t="s">
        <v>80</v>
      </c>
      <c r="F34" s="79"/>
      <c r="G34" s="79" t="s">
        <v>82</v>
      </c>
      <c r="H34" s="90" t="s">
        <v>208</v>
      </c>
      <c r="I34" s="79">
        <v>2</v>
      </c>
      <c r="J34" s="79" t="s">
        <v>84</v>
      </c>
      <c r="K34" s="77"/>
      <c r="L34" s="77"/>
      <c r="M34" s="80">
        <v>43617</v>
      </c>
      <c r="N34" s="81" t="s">
        <v>87</v>
      </c>
      <c r="O34" s="81"/>
      <c r="P34" s="82"/>
      <c r="Q34" s="99"/>
      <c r="R34" s="83"/>
      <c r="S34" s="83"/>
      <c r="T34" s="83"/>
      <c r="U34" s="83"/>
      <c r="V34" s="83"/>
      <c r="W34" s="87"/>
      <c r="X34" s="87"/>
    </row>
    <row r="35" spans="1:24" ht="71.25" hidden="1" x14ac:dyDescent="0.2">
      <c r="A35" s="88" t="s">
        <v>76</v>
      </c>
      <c r="B35" s="89" t="s">
        <v>209</v>
      </c>
      <c r="C35" s="90" t="s">
        <v>210</v>
      </c>
      <c r="D35" s="90" t="s">
        <v>211</v>
      </c>
      <c r="E35" s="79" t="s">
        <v>80</v>
      </c>
      <c r="F35" s="79"/>
      <c r="G35" s="79" t="s">
        <v>82</v>
      </c>
      <c r="H35" s="90" t="s">
        <v>212</v>
      </c>
      <c r="I35" s="79">
        <v>2</v>
      </c>
      <c r="J35" s="79" t="s">
        <v>84</v>
      </c>
      <c r="K35" s="77"/>
      <c r="L35" s="77"/>
      <c r="M35" s="80">
        <v>43617</v>
      </c>
      <c r="N35" s="81" t="s">
        <v>87</v>
      </c>
      <c r="O35" s="81"/>
      <c r="P35" s="82"/>
      <c r="Q35" s="99"/>
      <c r="R35" s="83"/>
      <c r="S35" s="83"/>
      <c r="T35" s="83"/>
      <c r="U35" s="83"/>
      <c r="V35" s="83"/>
      <c r="W35" s="87"/>
      <c r="X35" s="87"/>
    </row>
    <row r="36" spans="1:24" ht="99.75" hidden="1" x14ac:dyDescent="0.2">
      <c r="A36" s="88" t="s">
        <v>76</v>
      </c>
      <c r="B36" s="89" t="s">
        <v>213</v>
      </c>
      <c r="C36" s="90" t="s">
        <v>214</v>
      </c>
      <c r="D36" s="90" t="s">
        <v>215</v>
      </c>
      <c r="E36" s="79" t="s">
        <v>80</v>
      </c>
      <c r="F36" s="79"/>
      <c r="G36" s="79" t="s">
        <v>82</v>
      </c>
      <c r="H36" s="90" t="s">
        <v>216</v>
      </c>
      <c r="I36" s="79">
        <v>2</v>
      </c>
      <c r="J36" s="79" t="s">
        <v>84</v>
      </c>
      <c r="K36" s="77"/>
      <c r="L36" s="77"/>
      <c r="M36" s="80">
        <v>43617</v>
      </c>
      <c r="N36" s="81" t="s">
        <v>87</v>
      </c>
      <c r="O36" s="81"/>
      <c r="P36" s="82"/>
      <c r="Q36" s="99"/>
      <c r="R36" s="83"/>
      <c r="S36" s="83"/>
      <c r="T36" s="83"/>
      <c r="U36" s="83"/>
      <c r="V36" s="83"/>
      <c r="W36" s="87"/>
      <c r="X36" s="87"/>
    </row>
    <row r="37" spans="1:24" ht="99.75" hidden="1" x14ac:dyDescent="0.2">
      <c r="A37" s="95" t="s">
        <v>76</v>
      </c>
      <c r="B37" s="76" t="s">
        <v>217</v>
      </c>
      <c r="C37" s="77" t="s">
        <v>218</v>
      </c>
      <c r="D37" s="77" t="s">
        <v>219</v>
      </c>
      <c r="E37" s="78" t="s">
        <v>220</v>
      </c>
      <c r="F37" s="78"/>
      <c r="G37" s="78" t="s">
        <v>82</v>
      </c>
      <c r="H37" s="91" t="s">
        <v>221</v>
      </c>
      <c r="I37" s="79">
        <v>2</v>
      </c>
      <c r="J37" s="78" t="s">
        <v>222</v>
      </c>
      <c r="K37" s="77"/>
      <c r="L37" s="77"/>
      <c r="M37" s="80">
        <v>43617</v>
      </c>
      <c r="N37" s="81" t="s">
        <v>87</v>
      </c>
      <c r="O37" s="81"/>
      <c r="P37" s="82"/>
      <c r="Q37" s="99"/>
      <c r="R37" s="83"/>
      <c r="S37" s="83"/>
      <c r="T37" s="83"/>
      <c r="U37" s="83"/>
      <c r="V37" s="83"/>
      <c r="W37" s="87"/>
      <c r="X37" s="87"/>
    </row>
    <row r="38" spans="1:24" ht="85.5" hidden="1" x14ac:dyDescent="0.2">
      <c r="A38" s="75" t="s">
        <v>76</v>
      </c>
      <c r="B38" s="76" t="s">
        <v>223</v>
      </c>
      <c r="C38" s="77" t="s">
        <v>224</v>
      </c>
      <c r="D38" s="77" t="s">
        <v>225</v>
      </c>
      <c r="E38" s="78" t="s">
        <v>168</v>
      </c>
      <c r="F38" s="78" t="s">
        <v>226</v>
      </c>
      <c r="G38" s="78" t="s">
        <v>227</v>
      </c>
      <c r="H38" s="77" t="s">
        <v>228</v>
      </c>
      <c r="I38" s="79">
        <v>3</v>
      </c>
      <c r="J38" s="78" t="s">
        <v>84</v>
      </c>
      <c r="K38" s="77"/>
      <c r="L38" s="77"/>
      <c r="M38" s="80">
        <v>43617</v>
      </c>
      <c r="N38" s="81" t="s">
        <v>87</v>
      </c>
      <c r="O38" s="81"/>
      <c r="P38" s="82"/>
      <c r="Q38" s="99"/>
      <c r="R38" s="83"/>
      <c r="S38" s="83"/>
      <c r="T38" s="83"/>
      <c r="U38" s="83"/>
      <c r="V38" s="83"/>
      <c r="W38" s="87"/>
      <c r="X38" s="87"/>
    </row>
    <row r="39" spans="1:24" ht="85.5" hidden="1" x14ac:dyDescent="0.2">
      <c r="A39" s="75" t="s">
        <v>76</v>
      </c>
      <c r="B39" s="76" t="s">
        <v>229</v>
      </c>
      <c r="C39" s="91" t="s">
        <v>230</v>
      </c>
      <c r="D39" s="91" t="s">
        <v>231</v>
      </c>
      <c r="E39" s="78"/>
      <c r="F39" s="78"/>
      <c r="G39" s="78" t="s">
        <v>232</v>
      </c>
      <c r="H39" s="77" t="s">
        <v>233</v>
      </c>
      <c r="I39" s="78">
        <v>3</v>
      </c>
      <c r="J39" s="78" t="s">
        <v>234</v>
      </c>
      <c r="K39" s="77"/>
      <c r="L39" s="77"/>
      <c r="M39" s="80">
        <v>43617</v>
      </c>
      <c r="N39" s="81" t="s">
        <v>87</v>
      </c>
      <c r="O39" s="81"/>
      <c r="P39" s="82"/>
      <c r="Q39" s="99"/>
      <c r="R39" s="83"/>
      <c r="S39" s="83"/>
      <c r="T39" s="83"/>
      <c r="U39" s="83"/>
      <c r="V39" s="83"/>
      <c r="W39" s="87"/>
      <c r="X39" s="87"/>
    </row>
    <row r="40" spans="1:24" ht="71.25" hidden="1" x14ac:dyDescent="0.2">
      <c r="A40" s="88" t="s">
        <v>235</v>
      </c>
      <c r="B40" s="89" t="s">
        <v>236</v>
      </c>
      <c r="C40" s="90" t="s">
        <v>237</v>
      </c>
      <c r="D40" s="90" t="s">
        <v>238</v>
      </c>
      <c r="E40" s="79" t="s">
        <v>80</v>
      </c>
      <c r="F40" s="79"/>
      <c r="G40" s="79" t="s">
        <v>82</v>
      </c>
      <c r="H40" s="86"/>
      <c r="I40" s="79">
        <v>2</v>
      </c>
      <c r="J40" s="79" t="s">
        <v>84</v>
      </c>
      <c r="K40" s="90"/>
      <c r="L40" s="77"/>
      <c r="M40" s="80">
        <v>43617</v>
      </c>
      <c r="N40" s="81" t="s">
        <v>87</v>
      </c>
      <c r="O40" s="81"/>
      <c r="P40" s="82"/>
      <c r="Q40" s="99"/>
      <c r="R40" s="83"/>
      <c r="S40" s="83"/>
      <c r="T40" s="83"/>
      <c r="U40" s="83"/>
      <c r="V40" s="83"/>
      <c r="W40" s="87"/>
      <c r="X40" s="87"/>
    </row>
    <row r="41" spans="1:24" ht="71.25" hidden="1" x14ac:dyDescent="0.2">
      <c r="A41" s="88" t="s">
        <v>235</v>
      </c>
      <c r="B41" s="89" t="s">
        <v>239</v>
      </c>
      <c r="C41" s="86" t="s">
        <v>240</v>
      </c>
      <c r="D41" s="86" t="s">
        <v>241</v>
      </c>
      <c r="E41" s="79" t="s">
        <v>80</v>
      </c>
      <c r="F41" s="79" t="s">
        <v>242</v>
      </c>
      <c r="G41" s="79" t="s">
        <v>82</v>
      </c>
      <c r="H41" s="86"/>
      <c r="I41" s="79">
        <v>4</v>
      </c>
      <c r="J41" s="79" t="s">
        <v>84</v>
      </c>
      <c r="K41" s="90"/>
      <c r="L41" s="90"/>
      <c r="M41" s="80">
        <v>43617</v>
      </c>
      <c r="N41" s="81" t="s">
        <v>87</v>
      </c>
      <c r="O41" s="81"/>
      <c r="P41" s="82"/>
      <c r="Q41" s="99"/>
      <c r="R41" s="83"/>
      <c r="S41" s="83"/>
      <c r="T41" s="83"/>
      <c r="U41" s="83"/>
      <c r="V41" s="83"/>
      <c r="W41" s="87"/>
      <c r="X41" s="87"/>
    </row>
    <row r="42" spans="1:24" ht="409.5" hidden="1" x14ac:dyDescent="0.2">
      <c r="A42" s="88" t="s">
        <v>243</v>
      </c>
      <c r="B42" s="89" t="s">
        <v>244</v>
      </c>
      <c r="C42" s="90" t="s">
        <v>245</v>
      </c>
      <c r="D42" s="90" t="s">
        <v>246</v>
      </c>
      <c r="E42" s="79" t="s">
        <v>168</v>
      </c>
      <c r="F42" s="79" t="s">
        <v>169</v>
      </c>
      <c r="G42" s="79" t="s">
        <v>168</v>
      </c>
      <c r="H42" s="90" t="s">
        <v>247</v>
      </c>
      <c r="I42" s="79">
        <v>2</v>
      </c>
      <c r="J42" s="79" t="s">
        <v>222</v>
      </c>
      <c r="K42" s="77"/>
      <c r="L42" s="77"/>
      <c r="M42" s="80">
        <v>43617</v>
      </c>
      <c r="N42" s="81" t="s">
        <v>87</v>
      </c>
      <c r="O42" s="81"/>
      <c r="P42" s="82"/>
      <c r="Q42" s="99"/>
      <c r="R42" s="83"/>
      <c r="S42" s="83"/>
      <c r="T42" s="83"/>
      <c r="U42" s="83"/>
      <c r="V42" s="83"/>
      <c r="W42" s="87"/>
      <c r="X42" s="87"/>
    </row>
    <row r="43" spans="1:24" ht="99.75" hidden="1" x14ac:dyDescent="0.2">
      <c r="A43" s="88" t="s">
        <v>243</v>
      </c>
      <c r="B43" s="89" t="s">
        <v>248</v>
      </c>
      <c r="C43" s="90" t="s">
        <v>249</v>
      </c>
      <c r="D43" s="90" t="s">
        <v>250</v>
      </c>
      <c r="E43" s="79" t="s">
        <v>168</v>
      </c>
      <c r="F43" s="79" t="s">
        <v>251</v>
      </c>
      <c r="G43" s="79" t="s">
        <v>168</v>
      </c>
      <c r="H43" s="90" t="s">
        <v>9</v>
      </c>
      <c r="I43" s="79">
        <v>2</v>
      </c>
      <c r="J43" s="79" t="s">
        <v>252</v>
      </c>
      <c r="K43" s="77"/>
      <c r="L43" s="77"/>
      <c r="M43" s="80">
        <v>43617</v>
      </c>
      <c r="N43" s="81" t="s">
        <v>87</v>
      </c>
      <c r="O43" s="81"/>
      <c r="P43" s="82"/>
      <c r="Q43" s="99"/>
      <c r="R43" s="83"/>
      <c r="S43" s="83"/>
      <c r="T43" s="83"/>
      <c r="U43" s="83"/>
      <c r="V43" s="83"/>
      <c r="W43" s="87"/>
      <c r="X43" s="87"/>
    </row>
    <row r="44" spans="1:24" ht="110.4" x14ac:dyDescent="0.25">
      <c r="A44" s="88" t="s">
        <v>243</v>
      </c>
      <c r="B44" s="89" t="s">
        <v>253</v>
      </c>
      <c r="C44" s="90" t="s">
        <v>254</v>
      </c>
      <c r="D44" s="90" t="s">
        <v>255</v>
      </c>
      <c r="E44" s="79" t="s">
        <v>80</v>
      </c>
      <c r="F44" s="79"/>
      <c r="G44" s="79" t="s">
        <v>82</v>
      </c>
      <c r="H44" s="90" t="s">
        <v>256</v>
      </c>
      <c r="I44" s="79">
        <v>2</v>
      </c>
      <c r="J44" s="79" t="s">
        <v>84</v>
      </c>
      <c r="K44" s="77"/>
      <c r="L44" s="77"/>
      <c r="M44" s="80">
        <v>43617</v>
      </c>
      <c r="N44" s="81" t="s">
        <v>257</v>
      </c>
      <c r="O44" s="171" t="s">
        <v>499</v>
      </c>
      <c r="P44" s="172" t="s">
        <v>497</v>
      </c>
      <c r="Q44" s="172" t="s">
        <v>498</v>
      </c>
      <c r="R44" s="83"/>
      <c r="S44" s="83"/>
      <c r="T44" s="83"/>
      <c r="U44" s="83"/>
      <c r="V44" s="83"/>
      <c r="W44" s="87"/>
      <c r="X44" s="87"/>
    </row>
    <row r="45" spans="1:24" ht="100.5" hidden="1" thickBot="1" x14ac:dyDescent="0.25">
      <c r="A45" s="88" t="s">
        <v>243</v>
      </c>
      <c r="B45" s="89" t="s">
        <v>258</v>
      </c>
      <c r="C45" s="90" t="s">
        <v>259</v>
      </c>
      <c r="D45" s="90" t="s">
        <v>260</v>
      </c>
      <c r="E45" s="79" t="s">
        <v>80</v>
      </c>
      <c r="F45" s="79" t="s">
        <v>81</v>
      </c>
      <c r="G45" s="79" t="s">
        <v>82</v>
      </c>
      <c r="H45" s="90" t="s">
        <v>261</v>
      </c>
      <c r="I45" s="79">
        <v>1</v>
      </c>
      <c r="J45" s="79" t="s">
        <v>252</v>
      </c>
      <c r="K45" s="77"/>
      <c r="L45" s="77"/>
      <c r="M45" s="80">
        <v>43617</v>
      </c>
      <c r="N45" s="97" t="s">
        <v>87</v>
      </c>
      <c r="O45" s="160" t="s">
        <v>496</v>
      </c>
      <c r="P45" s="98"/>
      <c r="Q45" s="99"/>
      <c r="R45" s="83"/>
      <c r="S45" s="83"/>
      <c r="T45" s="83"/>
      <c r="U45" s="83"/>
      <c r="V45" s="83"/>
      <c r="W45" s="87"/>
      <c r="X45" s="87"/>
    </row>
    <row r="46" spans="1:24" ht="85.5" hidden="1" x14ac:dyDescent="0.2">
      <c r="A46" s="88" t="s">
        <v>243</v>
      </c>
      <c r="B46" s="89" t="s">
        <v>262</v>
      </c>
      <c r="C46" s="90" t="s">
        <v>263</v>
      </c>
      <c r="D46" s="90" t="s">
        <v>264</v>
      </c>
      <c r="E46" s="79" t="s">
        <v>80</v>
      </c>
      <c r="F46" s="79" t="s">
        <v>81</v>
      </c>
      <c r="G46" s="79" t="s">
        <v>265</v>
      </c>
      <c r="H46" s="90" t="s">
        <v>266</v>
      </c>
      <c r="I46" s="79">
        <v>1</v>
      </c>
      <c r="J46" s="79" t="s">
        <v>252</v>
      </c>
      <c r="K46" s="90"/>
      <c r="L46" s="77"/>
      <c r="M46" s="80">
        <v>43617</v>
      </c>
      <c r="N46" s="81" t="s">
        <v>87</v>
      </c>
      <c r="O46" s="81"/>
      <c r="P46" s="98"/>
      <c r="Q46" s="99"/>
      <c r="R46" s="83"/>
      <c r="S46" s="83"/>
      <c r="T46" s="83"/>
      <c r="U46" s="83"/>
      <c r="V46" s="83"/>
      <c r="W46" s="87"/>
      <c r="X46" s="87"/>
    </row>
    <row r="47" spans="1:24" ht="171" hidden="1" x14ac:dyDescent="0.2">
      <c r="A47" s="88" t="s">
        <v>243</v>
      </c>
      <c r="B47" s="89" t="s">
        <v>267</v>
      </c>
      <c r="C47" s="90" t="s">
        <v>268</v>
      </c>
      <c r="D47" s="90" t="s">
        <v>269</v>
      </c>
      <c r="E47" s="79" t="s">
        <v>80</v>
      </c>
      <c r="F47" s="79" t="s">
        <v>81</v>
      </c>
      <c r="G47" s="79" t="s">
        <v>82</v>
      </c>
      <c r="H47" s="90" t="s">
        <v>270</v>
      </c>
      <c r="I47" s="79">
        <v>1</v>
      </c>
      <c r="J47" s="79" t="s">
        <v>252</v>
      </c>
      <c r="K47" s="90"/>
      <c r="L47" s="77"/>
      <c r="M47" s="80">
        <v>43617</v>
      </c>
      <c r="N47" s="81" t="s">
        <v>87</v>
      </c>
      <c r="O47" s="81"/>
      <c r="P47" s="98"/>
      <c r="Q47" s="99"/>
      <c r="R47" s="83"/>
      <c r="S47" s="83"/>
      <c r="T47" s="83"/>
      <c r="U47" s="83"/>
      <c r="V47" s="83"/>
      <c r="W47" s="87"/>
      <c r="X47" s="87"/>
    </row>
    <row r="48" spans="1:24" ht="85.5" hidden="1" x14ac:dyDescent="0.2">
      <c r="A48" s="88" t="s">
        <v>243</v>
      </c>
      <c r="B48" s="89" t="s">
        <v>271</v>
      </c>
      <c r="C48" s="90" t="s">
        <v>272</v>
      </c>
      <c r="D48" s="90" t="s">
        <v>273</v>
      </c>
      <c r="E48" s="79" t="s">
        <v>80</v>
      </c>
      <c r="F48" s="79" t="s">
        <v>81</v>
      </c>
      <c r="G48" s="79" t="s">
        <v>82</v>
      </c>
      <c r="H48" s="90" t="s">
        <v>274</v>
      </c>
      <c r="I48" s="79">
        <v>1</v>
      </c>
      <c r="J48" s="79" t="s">
        <v>252</v>
      </c>
      <c r="K48" s="90"/>
      <c r="L48" s="77"/>
      <c r="M48" s="80">
        <v>43617</v>
      </c>
      <c r="N48" s="81" t="s">
        <v>87</v>
      </c>
      <c r="O48" s="81"/>
      <c r="P48" s="100"/>
      <c r="Q48" s="99"/>
      <c r="R48" s="83"/>
      <c r="S48" s="83"/>
      <c r="T48" s="83"/>
      <c r="U48" s="83"/>
      <c r="V48" s="83"/>
      <c r="W48" s="87"/>
      <c r="X48" s="87"/>
    </row>
    <row r="49" spans="1:24" ht="114" hidden="1" x14ac:dyDescent="0.2">
      <c r="A49" s="88" t="s">
        <v>243</v>
      </c>
      <c r="B49" s="89" t="s">
        <v>275</v>
      </c>
      <c r="C49" s="90" t="s">
        <v>276</v>
      </c>
      <c r="D49" s="90" t="s">
        <v>277</v>
      </c>
      <c r="E49" s="79" t="s">
        <v>80</v>
      </c>
      <c r="F49" s="79" t="s">
        <v>81</v>
      </c>
      <c r="G49" s="79" t="s">
        <v>82</v>
      </c>
      <c r="H49" s="90" t="s">
        <v>278</v>
      </c>
      <c r="I49" s="79">
        <v>1</v>
      </c>
      <c r="J49" s="79" t="s">
        <v>252</v>
      </c>
      <c r="K49" s="90"/>
      <c r="L49" s="90"/>
      <c r="M49" s="80">
        <v>43617</v>
      </c>
      <c r="N49" s="81" t="s">
        <v>87</v>
      </c>
      <c r="O49" s="81"/>
      <c r="P49" s="98"/>
      <c r="Q49" s="99"/>
      <c r="R49" s="83"/>
      <c r="S49" s="83"/>
      <c r="T49" s="83"/>
      <c r="U49" s="101"/>
      <c r="V49" s="83"/>
      <c r="W49" s="87"/>
      <c r="X49" s="87"/>
    </row>
    <row r="50" spans="1:24" ht="114" hidden="1" x14ac:dyDescent="0.2">
      <c r="A50" s="88" t="s">
        <v>243</v>
      </c>
      <c r="B50" s="89" t="s">
        <v>279</v>
      </c>
      <c r="C50" s="90" t="s">
        <v>280</v>
      </c>
      <c r="D50" s="90" t="s">
        <v>281</v>
      </c>
      <c r="E50" s="79" t="s">
        <v>81</v>
      </c>
      <c r="F50" s="79"/>
      <c r="G50" s="79"/>
      <c r="H50" s="90" t="s">
        <v>282</v>
      </c>
      <c r="I50" s="79">
        <v>3</v>
      </c>
      <c r="J50" s="79" t="s">
        <v>252</v>
      </c>
      <c r="K50" s="90"/>
      <c r="L50" s="90"/>
      <c r="M50" s="80">
        <v>43617</v>
      </c>
      <c r="N50" s="81" t="s">
        <v>87</v>
      </c>
      <c r="O50" s="81"/>
      <c r="P50" s="102"/>
      <c r="Q50" s="99"/>
      <c r="R50" s="83"/>
      <c r="S50" s="83"/>
      <c r="T50" s="83"/>
      <c r="U50" s="101"/>
      <c r="V50" s="83"/>
      <c r="W50" s="87"/>
      <c r="X50" s="87"/>
    </row>
    <row r="51" spans="1:24" ht="156.75" hidden="1" x14ac:dyDescent="0.2">
      <c r="A51" s="88" t="s">
        <v>243</v>
      </c>
      <c r="B51" s="89" t="s">
        <v>283</v>
      </c>
      <c r="C51" s="90" t="s">
        <v>284</v>
      </c>
      <c r="D51" s="90" t="s">
        <v>281</v>
      </c>
      <c r="E51" s="79" t="s">
        <v>81</v>
      </c>
      <c r="F51" s="79"/>
      <c r="G51" s="79"/>
      <c r="H51" s="90" t="s">
        <v>285</v>
      </c>
      <c r="I51" s="79">
        <v>3</v>
      </c>
      <c r="J51" s="79" t="s">
        <v>252</v>
      </c>
      <c r="K51" s="90"/>
      <c r="L51" s="90"/>
      <c r="M51" s="80">
        <v>43617</v>
      </c>
      <c r="N51" s="81" t="s">
        <v>87</v>
      </c>
      <c r="O51" s="81"/>
      <c r="P51" s="102"/>
      <c r="Q51" s="99"/>
      <c r="R51" s="83"/>
      <c r="S51" s="83"/>
      <c r="T51" s="83"/>
      <c r="U51" s="83"/>
      <c r="V51" s="83"/>
      <c r="W51" s="87"/>
      <c r="X51" s="87"/>
    </row>
    <row r="52" spans="1:24" ht="156.75" hidden="1" x14ac:dyDescent="0.2">
      <c r="A52" s="88" t="s">
        <v>243</v>
      </c>
      <c r="B52" s="89" t="s">
        <v>286</v>
      </c>
      <c r="C52" s="90" t="s">
        <v>287</v>
      </c>
      <c r="D52" s="90" t="s">
        <v>281</v>
      </c>
      <c r="E52" s="79" t="s">
        <v>81</v>
      </c>
      <c r="F52" s="79"/>
      <c r="G52" s="79"/>
      <c r="H52" s="90" t="s">
        <v>288</v>
      </c>
      <c r="I52" s="79">
        <v>3</v>
      </c>
      <c r="J52" s="79" t="s">
        <v>252</v>
      </c>
      <c r="K52" s="90"/>
      <c r="L52" s="90"/>
      <c r="M52" s="80">
        <v>43617</v>
      </c>
      <c r="N52" s="81" t="s">
        <v>87</v>
      </c>
      <c r="O52" s="81"/>
      <c r="P52" s="102" t="s">
        <v>9</v>
      </c>
      <c r="Q52" s="99"/>
      <c r="R52" s="83"/>
      <c r="S52" s="83"/>
      <c r="T52" s="83"/>
      <c r="U52" s="83"/>
      <c r="V52" s="83"/>
      <c r="W52" s="87"/>
      <c r="X52" s="87"/>
    </row>
    <row r="53" spans="1:24" ht="156.75" hidden="1" x14ac:dyDescent="0.2">
      <c r="A53" s="88" t="s">
        <v>243</v>
      </c>
      <c r="B53" s="89" t="s">
        <v>289</v>
      </c>
      <c r="C53" s="90" t="s">
        <v>290</v>
      </c>
      <c r="D53" s="90" t="s">
        <v>281</v>
      </c>
      <c r="E53" s="79" t="s">
        <v>81</v>
      </c>
      <c r="F53" s="79"/>
      <c r="G53" s="79"/>
      <c r="H53" s="90" t="s">
        <v>291</v>
      </c>
      <c r="I53" s="79">
        <v>3</v>
      </c>
      <c r="J53" s="79" t="s">
        <v>252</v>
      </c>
      <c r="K53" s="90"/>
      <c r="L53" s="90"/>
      <c r="M53" s="80">
        <v>43617</v>
      </c>
      <c r="N53" s="81" t="s">
        <v>87</v>
      </c>
      <c r="O53" s="81"/>
      <c r="P53" s="102"/>
      <c r="Q53" s="99"/>
      <c r="R53" s="83"/>
      <c r="S53" s="83"/>
      <c r="T53" s="83"/>
      <c r="U53" s="83"/>
      <c r="V53" s="83"/>
      <c r="W53" s="87"/>
      <c r="X53" s="87"/>
    </row>
    <row r="54" spans="1:24" ht="127.5" hidden="1" customHeight="1" x14ac:dyDescent="0.2">
      <c r="A54" s="88" t="s">
        <v>243</v>
      </c>
      <c r="B54" s="89" t="s">
        <v>292</v>
      </c>
      <c r="C54" s="90" t="s">
        <v>293</v>
      </c>
      <c r="D54" s="90" t="s">
        <v>294</v>
      </c>
      <c r="E54" s="79" t="s">
        <v>81</v>
      </c>
      <c r="F54" s="79"/>
      <c r="G54" s="79"/>
      <c r="H54" s="90" t="s">
        <v>295</v>
      </c>
      <c r="I54" s="79">
        <v>3</v>
      </c>
      <c r="J54" s="79" t="s">
        <v>252</v>
      </c>
      <c r="K54" s="90"/>
      <c r="L54" s="90"/>
      <c r="M54" s="80">
        <v>43617</v>
      </c>
      <c r="N54" s="97" t="s">
        <v>87</v>
      </c>
      <c r="O54" s="97"/>
      <c r="P54" s="102"/>
      <c r="Q54" s="99"/>
      <c r="R54" s="83"/>
      <c r="S54" s="83"/>
      <c r="T54" s="83"/>
      <c r="U54" s="83"/>
      <c r="V54" s="83"/>
      <c r="W54" s="87" t="s">
        <v>296</v>
      </c>
      <c r="X54" s="87"/>
    </row>
    <row r="55" spans="1:24" ht="142.5" hidden="1" x14ac:dyDescent="0.2">
      <c r="A55" s="88" t="s">
        <v>243</v>
      </c>
      <c r="B55" s="89" t="s">
        <v>297</v>
      </c>
      <c r="C55" s="90" t="s">
        <v>298</v>
      </c>
      <c r="D55" s="90" t="s">
        <v>299</v>
      </c>
      <c r="E55" s="79" t="s">
        <v>81</v>
      </c>
      <c r="F55" s="79"/>
      <c r="G55" s="79"/>
      <c r="H55" s="90" t="s">
        <v>300</v>
      </c>
      <c r="I55" s="79">
        <v>3</v>
      </c>
      <c r="J55" s="79" t="s">
        <v>252</v>
      </c>
      <c r="K55" s="90"/>
      <c r="L55" s="90"/>
      <c r="M55" s="80">
        <v>43617</v>
      </c>
      <c r="N55" s="81" t="s">
        <v>87</v>
      </c>
      <c r="O55" s="81"/>
      <c r="P55" s="102"/>
      <c r="Q55" s="99"/>
      <c r="R55" s="83"/>
      <c r="S55" s="83"/>
      <c r="T55" s="83"/>
      <c r="U55" s="83"/>
      <c r="V55" s="83"/>
      <c r="W55" s="87"/>
      <c r="X55" s="87"/>
    </row>
    <row r="56" spans="1:24" ht="199.5" hidden="1" customHeight="1" x14ac:dyDescent="0.2">
      <c r="A56" s="88" t="s">
        <v>243</v>
      </c>
      <c r="B56" s="89" t="s">
        <v>301</v>
      </c>
      <c r="C56" s="90" t="s">
        <v>302</v>
      </c>
      <c r="D56" s="90" t="s">
        <v>303</v>
      </c>
      <c r="E56" s="79" t="s">
        <v>81</v>
      </c>
      <c r="F56" s="79"/>
      <c r="G56" s="79"/>
      <c r="H56" s="90" t="s">
        <v>304</v>
      </c>
      <c r="I56" s="79">
        <v>3</v>
      </c>
      <c r="J56" s="79" t="s">
        <v>252</v>
      </c>
      <c r="K56" s="90"/>
      <c r="L56" s="90"/>
      <c r="M56" s="80">
        <v>43617</v>
      </c>
      <c r="N56" s="81" t="s">
        <v>87</v>
      </c>
      <c r="O56" s="81"/>
      <c r="P56" s="102" t="s">
        <v>9</v>
      </c>
      <c r="Q56" s="102"/>
      <c r="R56" s="103" t="s">
        <v>305</v>
      </c>
      <c r="S56" s="103" t="s">
        <v>306</v>
      </c>
      <c r="T56" s="104" t="s">
        <v>307</v>
      </c>
      <c r="U56" s="105" t="s">
        <v>308</v>
      </c>
      <c r="V56" s="102"/>
      <c r="W56" s="102"/>
      <c r="X56" s="102"/>
    </row>
    <row r="57" spans="1:24" ht="94.5" hidden="1" customHeight="1" x14ac:dyDescent="0.2">
      <c r="A57" s="88" t="s">
        <v>243</v>
      </c>
      <c r="B57" s="89" t="s">
        <v>309</v>
      </c>
      <c r="C57" s="90" t="s">
        <v>310</v>
      </c>
      <c r="D57" s="90" t="s">
        <v>311</v>
      </c>
      <c r="E57" s="79" t="s">
        <v>80</v>
      </c>
      <c r="F57" s="79" t="s">
        <v>81</v>
      </c>
      <c r="G57" s="79" t="s">
        <v>82</v>
      </c>
      <c r="H57" s="90" t="s">
        <v>312</v>
      </c>
      <c r="I57" s="79">
        <v>1</v>
      </c>
      <c r="J57" s="79" t="s">
        <v>84</v>
      </c>
      <c r="K57" s="90" t="s">
        <v>313</v>
      </c>
      <c r="L57" s="90" t="s">
        <v>314</v>
      </c>
      <c r="M57" s="80">
        <v>43617</v>
      </c>
      <c r="N57" s="81" t="s">
        <v>87</v>
      </c>
      <c r="O57" s="81"/>
      <c r="P57" s="102" t="s">
        <v>9</v>
      </c>
      <c r="Q57" s="102"/>
      <c r="R57" s="103" t="s">
        <v>305</v>
      </c>
      <c r="S57" s="103" t="s">
        <v>306</v>
      </c>
      <c r="T57" s="104" t="s">
        <v>307</v>
      </c>
      <c r="U57" s="105" t="s">
        <v>308</v>
      </c>
      <c r="V57" s="102"/>
      <c r="W57" s="102"/>
      <c r="X57" s="102"/>
    </row>
    <row r="58" spans="1:24" ht="114" hidden="1" x14ac:dyDescent="0.2">
      <c r="A58" s="88" t="s">
        <v>243</v>
      </c>
      <c r="B58" s="89" t="s">
        <v>315</v>
      </c>
      <c r="C58" s="86" t="s">
        <v>316</v>
      </c>
      <c r="D58" s="86" t="s">
        <v>317</v>
      </c>
      <c r="E58" s="79" t="s">
        <v>318</v>
      </c>
      <c r="F58" s="79" t="s">
        <v>81</v>
      </c>
      <c r="G58" s="79" t="s">
        <v>318</v>
      </c>
      <c r="H58" s="90" t="s">
        <v>319</v>
      </c>
      <c r="I58" s="79">
        <v>1</v>
      </c>
      <c r="J58" s="79" t="s">
        <v>320</v>
      </c>
      <c r="K58" s="77"/>
      <c r="L58" s="77"/>
      <c r="M58" s="80">
        <v>43617</v>
      </c>
      <c r="N58" s="81" t="s">
        <v>87</v>
      </c>
      <c r="O58" s="81"/>
      <c r="P58" s="162"/>
      <c r="Q58" s="167"/>
      <c r="R58" s="106" t="s">
        <v>321</v>
      </c>
      <c r="S58" s="107" t="s">
        <v>322</v>
      </c>
      <c r="T58" s="108" t="s">
        <v>323</v>
      </c>
      <c r="U58" s="109">
        <v>-295021.59000000003</v>
      </c>
      <c r="V58" s="109"/>
      <c r="W58" s="109"/>
      <c r="X58" s="110"/>
    </row>
    <row r="59" spans="1:24" ht="128.25" hidden="1" x14ac:dyDescent="0.2">
      <c r="A59" s="111" t="s">
        <v>243</v>
      </c>
      <c r="B59" s="112" t="s">
        <v>324</v>
      </c>
      <c r="C59" s="113" t="s">
        <v>325</v>
      </c>
      <c r="D59" s="113" t="s">
        <v>317</v>
      </c>
      <c r="E59" s="114" t="s">
        <v>318</v>
      </c>
      <c r="F59" s="114" t="s">
        <v>81</v>
      </c>
      <c r="G59" s="114" t="s">
        <v>318</v>
      </c>
      <c r="H59" s="113" t="s">
        <v>319</v>
      </c>
      <c r="I59" s="114">
        <v>1</v>
      </c>
      <c r="J59" s="114" t="s">
        <v>320</v>
      </c>
      <c r="K59" s="113"/>
      <c r="L59" s="116"/>
      <c r="M59" s="117">
        <v>43617</v>
      </c>
      <c r="N59" s="118" t="s">
        <v>87</v>
      </c>
      <c r="O59" s="118"/>
      <c r="P59" s="163"/>
      <c r="Q59" s="168"/>
      <c r="R59" s="119" t="s">
        <v>326</v>
      </c>
      <c r="S59" s="120" t="s">
        <v>322</v>
      </c>
      <c r="T59" s="121" t="s">
        <v>323</v>
      </c>
      <c r="U59" s="109">
        <v>-203.59</v>
      </c>
      <c r="V59" s="109"/>
      <c r="W59" s="109"/>
      <c r="X59" s="110"/>
    </row>
    <row r="60" spans="1:24" ht="114" hidden="1" x14ac:dyDescent="0.2">
      <c r="A60" s="111" t="s">
        <v>243</v>
      </c>
      <c r="B60" s="112" t="s">
        <v>327</v>
      </c>
      <c r="C60" s="113" t="s">
        <v>328</v>
      </c>
      <c r="D60" s="113" t="s">
        <v>317</v>
      </c>
      <c r="E60" s="114" t="s">
        <v>318</v>
      </c>
      <c r="F60" s="114" t="s">
        <v>81</v>
      </c>
      <c r="G60" s="114" t="s">
        <v>318</v>
      </c>
      <c r="H60" s="113" t="s">
        <v>319</v>
      </c>
      <c r="I60" s="114">
        <v>1</v>
      </c>
      <c r="J60" s="114" t="s">
        <v>320</v>
      </c>
      <c r="K60" s="113"/>
      <c r="L60" s="116"/>
      <c r="M60" s="117">
        <v>43617</v>
      </c>
      <c r="N60" s="118" t="s">
        <v>87</v>
      </c>
      <c r="O60" s="118"/>
      <c r="P60" s="122"/>
      <c r="Q60" s="123"/>
      <c r="R60" s="124"/>
      <c r="S60" s="124"/>
      <c r="T60" s="124"/>
      <c r="U60" s="124"/>
      <c r="V60" s="124"/>
      <c r="W60" s="125"/>
      <c r="X60" s="125"/>
    </row>
    <row r="61" spans="1:24" ht="99.75" hidden="1" x14ac:dyDescent="0.2">
      <c r="A61" s="111" t="s">
        <v>329</v>
      </c>
      <c r="B61" s="112" t="s">
        <v>330</v>
      </c>
      <c r="C61" s="113" t="s">
        <v>331</v>
      </c>
      <c r="D61" s="113" t="s">
        <v>332</v>
      </c>
      <c r="E61" s="114" t="s">
        <v>168</v>
      </c>
      <c r="F61" s="114" t="s">
        <v>333</v>
      </c>
      <c r="G61" s="114" t="s">
        <v>168</v>
      </c>
      <c r="H61" s="113" t="s">
        <v>334</v>
      </c>
      <c r="I61" s="114">
        <v>4</v>
      </c>
      <c r="J61" s="114" t="s">
        <v>84</v>
      </c>
      <c r="K61" s="113"/>
      <c r="L61" s="116"/>
      <c r="M61" s="117">
        <v>43617</v>
      </c>
      <c r="N61" s="118" t="s">
        <v>87</v>
      </c>
      <c r="O61" s="118"/>
      <c r="P61" s="122"/>
      <c r="Q61" s="134"/>
      <c r="R61" s="124"/>
      <c r="S61" s="124"/>
      <c r="T61" s="124"/>
      <c r="U61" s="124"/>
      <c r="V61" s="124"/>
      <c r="W61" s="125"/>
      <c r="X61" s="125"/>
    </row>
    <row r="62" spans="1:24" ht="99.75" hidden="1" x14ac:dyDescent="0.2">
      <c r="A62" s="127" t="s">
        <v>329</v>
      </c>
      <c r="B62" s="128" t="s">
        <v>335</v>
      </c>
      <c r="C62" s="129" t="s">
        <v>336</v>
      </c>
      <c r="D62" s="129" t="s">
        <v>337</v>
      </c>
      <c r="E62" s="115" t="s">
        <v>81</v>
      </c>
      <c r="F62" s="115"/>
      <c r="G62" s="115" t="s">
        <v>82</v>
      </c>
      <c r="H62" s="116" t="s">
        <v>338</v>
      </c>
      <c r="I62" s="115">
        <v>2</v>
      </c>
      <c r="J62" s="115" t="s">
        <v>84</v>
      </c>
      <c r="K62" s="116"/>
      <c r="L62" s="116"/>
      <c r="M62" s="117">
        <v>43617</v>
      </c>
      <c r="N62" s="118" t="s">
        <v>87</v>
      </c>
      <c r="O62" s="118"/>
      <c r="P62" s="122"/>
      <c r="Q62" s="134"/>
      <c r="R62" s="124"/>
      <c r="S62" s="124"/>
      <c r="T62" s="124"/>
      <c r="U62" s="124"/>
      <c r="V62" s="124"/>
      <c r="W62" s="125"/>
      <c r="X62" s="125"/>
    </row>
    <row r="63" spans="1:24" ht="256.5" hidden="1" x14ac:dyDescent="0.2">
      <c r="A63" s="127" t="s">
        <v>329</v>
      </c>
      <c r="B63" s="128" t="s">
        <v>339</v>
      </c>
      <c r="C63" s="129" t="s">
        <v>340</v>
      </c>
      <c r="D63" s="129" t="s">
        <v>341</v>
      </c>
      <c r="E63" s="115" t="s">
        <v>342</v>
      </c>
      <c r="F63" s="115" t="s">
        <v>343</v>
      </c>
      <c r="G63" s="115" t="s">
        <v>342</v>
      </c>
      <c r="H63" s="116" t="s">
        <v>344</v>
      </c>
      <c r="I63" s="115">
        <v>3</v>
      </c>
      <c r="J63" s="115" t="s">
        <v>84</v>
      </c>
      <c r="K63" s="116"/>
      <c r="L63" s="116"/>
      <c r="M63" s="117">
        <v>43617</v>
      </c>
      <c r="N63" s="118" t="s">
        <v>87</v>
      </c>
      <c r="O63" s="118"/>
      <c r="P63" s="122"/>
      <c r="Q63" s="134"/>
      <c r="R63" s="124"/>
      <c r="S63" s="124"/>
      <c r="T63" s="124"/>
      <c r="U63" s="124"/>
      <c r="V63" s="124"/>
      <c r="W63" s="125"/>
      <c r="X63" s="125"/>
    </row>
    <row r="64" spans="1:24" ht="99.75" hidden="1" x14ac:dyDescent="0.2">
      <c r="A64" s="127" t="s">
        <v>329</v>
      </c>
      <c r="B64" s="128" t="s">
        <v>345</v>
      </c>
      <c r="C64" s="129" t="s">
        <v>346</v>
      </c>
      <c r="D64" s="129" t="s">
        <v>347</v>
      </c>
      <c r="E64" s="115"/>
      <c r="F64" s="115" t="s">
        <v>348</v>
      </c>
      <c r="G64" s="115" t="s">
        <v>9</v>
      </c>
      <c r="H64" s="116" t="s">
        <v>81</v>
      </c>
      <c r="I64" s="115">
        <v>2</v>
      </c>
      <c r="J64" s="115" t="s">
        <v>349</v>
      </c>
      <c r="K64" s="116"/>
      <c r="L64" s="116"/>
      <c r="M64" s="117">
        <v>43617</v>
      </c>
      <c r="N64" s="118" t="s">
        <v>87</v>
      </c>
      <c r="O64" s="118"/>
      <c r="P64" s="122"/>
      <c r="Q64" s="134"/>
      <c r="R64" s="124"/>
      <c r="S64" s="124"/>
      <c r="T64" s="124"/>
      <c r="U64" s="124"/>
      <c r="V64" s="124"/>
      <c r="W64" s="125"/>
      <c r="X64" s="125"/>
    </row>
    <row r="65" spans="1:24" ht="99.75" hidden="1" x14ac:dyDescent="0.2">
      <c r="A65" s="127" t="s">
        <v>329</v>
      </c>
      <c r="B65" s="128" t="s">
        <v>350</v>
      </c>
      <c r="C65" s="129" t="s">
        <v>351</v>
      </c>
      <c r="D65" s="129" t="s">
        <v>352</v>
      </c>
      <c r="E65" s="115"/>
      <c r="F65" s="115" t="s">
        <v>353</v>
      </c>
      <c r="G65" s="115" t="s">
        <v>82</v>
      </c>
      <c r="H65" s="116" t="s">
        <v>81</v>
      </c>
      <c r="I65" s="115">
        <v>3</v>
      </c>
      <c r="J65" s="115" t="s">
        <v>349</v>
      </c>
      <c r="K65" s="116"/>
      <c r="L65" s="116"/>
      <c r="M65" s="117">
        <v>43617</v>
      </c>
      <c r="N65" s="118" t="s">
        <v>87</v>
      </c>
      <c r="O65" s="118"/>
      <c r="P65" s="122"/>
      <c r="Q65" s="134"/>
      <c r="R65" s="124"/>
      <c r="S65" s="124"/>
      <c r="T65" s="124"/>
      <c r="U65" s="124"/>
      <c r="V65" s="124"/>
      <c r="W65" s="125"/>
      <c r="X65" s="125"/>
    </row>
    <row r="66" spans="1:24" s="137" customFormat="1" ht="99.75" hidden="1" x14ac:dyDescent="0.2">
      <c r="A66" s="131" t="s">
        <v>329</v>
      </c>
      <c r="B66" s="112" t="s">
        <v>354</v>
      </c>
      <c r="C66" s="132" t="s">
        <v>355</v>
      </c>
      <c r="D66" s="132" t="s">
        <v>356</v>
      </c>
      <c r="E66" s="114" t="s">
        <v>80</v>
      </c>
      <c r="F66" s="114" t="s">
        <v>81</v>
      </c>
      <c r="G66" s="114" t="s">
        <v>82</v>
      </c>
      <c r="H66" s="113" t="s">
        <v>81</v>
      </c>
      <c r="I66" s="114">
        <v>1</v>
      </c>
      <c r="J66" s="114" t="s">
        <v>252</v>
      </c>
      <c r="K66" s="116"/>
      <c r="L66" s="116"/>
      <c r="M66" s="117">
        <v>43617</v>
      </c>
      <c r="N66" s="118" t="s">
        <v>87</v>
      </c>
      <c r="O66" s="118"/>
      <c r="P66" s="133"/>
      <c r="Q66" s="134"/>
      <c r="R66" s="135"/>
      <c r="S66" s="135"/>
      <c r="T66" s="135"/>
      <c r="U66" s="135"/>
      <c r="V66" s="135"/>
      <c r="W66" s="136"/>
      <c r="X66" s="136"/>
    </row>
    <row r="67" spans="1:24" ht="185.25" hidden="1" x14ac:dyDescent="0.2">
      <c r="A67" s="127" t="s">
        <v>329</v>
      </c>
      <c r="B67" s="128" t="s">
        <v>357</v>
      </c>
      <c r="C67" s="129" t="s">
        <v>358</v>
      </c>
      <c r="D67" s="129" t="s">
        <v>359</v>
      </c>
      <c r="E67" s="115" t="s">
        <v>360</v>
      </c>
      <c r="F67" s="115"/>
      <c r="G67" s="115" t="s">
        <v>168</v>
      </c>
      <c r="H67" s="116" t="s">
        <v>361</v>
      </c>
      <c r="I67" s="115">
        <v>4</v>
      </c>
      <c r="J67" s="115" t="s">
        <v>84</v>
      </c>
      <c r="K67" s="116"/>
      <c r="L67" s="116"/>
      <c r="M67" s="117">
        <v>43617</v>
      </c>
      <c r="N67" s="118" t="s">
        <v>87</v>
      </c>
      <c r="O67" s="118"/>
      <c r="P67" s="122"/>
      <c r="Q67" s="134"/>
      <c r="R67" s="124"/>
      <c r="S67" s="124"/>
      <c r="T67" s="124"/>
      <c r="U67" s="124"/>
      <c r="V67" s="124"/>
      <c r="W67" s="125"/>
      <c r="X67" s="125"/>
    </row>
    <row r="68" spans="1:24" ht="185.25" hidden="1" x14ac:dyDescent="0.2">
      <c r="A68" s="138" t="s">
        <v>329</v>
      </c>
      <c r="B68" s="128" t="s">
        <v>362</v>
      </c>
      <c r="C68" s="113" t="s">
        <v>363</v>
      </c>
      <c r="D68" s="113" t="s">
        <v>364</v>
      </c>
      <c r="E68" s="114" t="s">
        <v>360</v>
      </c>
      <c r="F68" s="114"/>
      <c r="G68" s="114" t="s">
        <v>168</v>
      </c>
      <c r="H68" s="113" t="s">
        <v>361</v>
      </c>
      <c r="I68" s="114">
        <v>4</v>
      </c>
      <c r="J68" s="114" t="s">
        <v>84</v>
      </c>
      <c r="K68" s="116"/>
      <c r="L68" s="116"/>
      <c r="M68" s="117">
        <v>43617</v>
      </c>
      <c r="N68" s="118" t="s">
        <v>87</v>
      </c>
      <c r="O68" s="118"/>
      <c r="P68" s="122"/>
      <c r="Q68" s="134"/>
      <c r="R68" s="124"/>
      <c r="S68" s="124"/>
      <c r="T68" s="124"/>
      <c r="U68" s="124"/>
      <c r="V68" s="124"/>
      <c r="W68" s="125"/>
      <c r="X68" s="125"/>
    </row>
    <row r="69" spans="1:24" ht="99.75" hidden="1" x14ac:dyDescent="0.2">
      <c r="A69" s="111" t="s">
        <v>329</v>
      </c>
      <c r="B69" s="112" t="s">
        <v>365</v>
      </c>
      <c r="C69" s="113" t="s">
        <v>366</v>
      </c>
      <c r="D69" s="113" t="s">
        <v>367</v>
      </c>
      <c r="E69" s="114" t="s">
        <v>80</v>
      </c>
      <c r="F69" s="114"/>
      <c r="G69" s="114" t="s">
        <v>82</v>
      </c>
      <c r="H69" s="113" t="s">
        <v>368</v>
      </c>
      <c r="I69" s="114">
        <v>4</v>
      </c>
      <c r="J69" s="114" t="s">
        <v>84</v>
      </c>
      <c r="K69" s="116"/>
      <c r="L69" s="116"/>
      <c r="M69" s="117">
        <v>43617</v>
      </c>
      <c r="N69" s="118" t="s">
        <v>87</v>
      </c>
      <c r="O69" s="118"/>
      <c r="P69" s="122"/>
      <c r="Q69" s="134"/>
      <c r="R69" s="124"/>
      <c r="S69" s="124"/>
      <c r="T69" s="124"/>
      <c r="U69" s="124"/>
      <c r="V69" s="124"/>
      <c r="W69" s="125"/>
      <c r="X69" s="125"/>
    </row>
    <row r="70" spans="1:24" ht="60.75" hidden="1" customHeight="1" x14ac:dyDescent="0.2">
      <c r="A70" s="138" t="s">
        <v>329</v>
      </c>
      <c r="B70" s="128" t="s">
        <v>369</v>
      </c>
      <c r="C70" s="116" t="s">
        <v>370</v>
      </c>
      <c r="D70" s="116" t="s">
        <v>371</v>
      </c>
      <c r="E70" s="115" t="s">
        <v>81</v>
      </c>
      <c r="F70" s="115" t="s">
        <v>372</v>
      </c>
      <c r="G70" s="115" t="s">
        <v>220</v>
      </c>
      <c r="H70" s="139" t="s">
        <v>373</v>
      </c>
      <c r="I70" s="114">
        <v>3</v>
      </c>
      <c r="J70" s="115" t="s">
        <v>374</v>
      </c>
      <c r="K70" s="116"/>
      <c r="L70" s="116"/>
      <c r="M70" s="117">
        <v>43617</v>
      </c>
      <c r="N70" s="118" t="s">
        <v>87</v>
      </c>
      <c r="O70" s="118"/>
      <c r="P70" s="140"/>
      <c r="Q70" s="134"/>
      <c r="R70" s="124"/>
      <c r="S70" s="124"/>
      <c r="T70" s="124"/>
      <c r="U70" s="124"/>
      <c r="V70" s="124"/>
      <c r="W70" s="125"/>
      <c r="X70" s="125"/>
    </row>
    <row r="71" spans="1:24" ht="89.25" hidden="1" customHeight="1" x14ac:dyDescent="0.2">
      <c r="A71" s="138" t="s">
        <v>329</v>
      </c>
      <c r="B71" s="128" t="s">
        <v>375</v>
      </c>
      <c r="C71" s="116" t="s">
        <v>376</v>
      </c>
      <c r="D71" s="116" t="s">
        <v>377</v>
      </c>
      <c r="E71" s="115" t="s">
        <v>81</v>
      </c>
      <c r="F71" s="115" t="s">
        <v>372</v>
      </c>
      <c r="G71" s="115" t="s">
        <v>220</v>
      </c>
      <c r="H71" s="129" t="s">
        <v>373</v>
      </c>
      <c r="I71" s="115">
        <v>3</v>
      </c>
      <c r="J71" s="115" t="s">
        <v>378</v>
      </c>
      <c r="K71" s="113"/>
      <c r="L71" s="113"/>
      <c r="M71" s="117">
        <v>43617</v>
      </c>
      <c r="N71" s="118" t="s">
        <v>87</v>
      </c>
      <c r="O71" s="118"/>
      <c r="P71" s="140"/>
      <c r="Q71" s="134"/>
      <c r="R71" s="124"/>
      <c r="S71" s="124"/>
      <c r="T71" s="124"/>
      <c r="U71" s="124"/>
      <c r="V71" s="124"/>
      <c r="W71" s="125"/>
      <c r="X71" s="125"/>
    </row>
    <row r="72" spans="1:24" ht="90" hidden="1" customHeight="1" x14ac:dyDescent="0.2">
      <c r="A72" s="138" t="s">
        <v>329</v>
      </c>
      <c r="B72" s="128" t="s">
        <v>379</v>
      </c>
      <c r="C72" s="116" t="s">
        <v>380</v>
      </c>
      <c r="D72" s="116" t="s">
        <v>377</v>
      </c>
      <c r="E72" s="115" t="s">
        <v>81</v>
      </c>
      <c r="F72" s="115" t="s">
        <v>372</v>
      </c>
      <c r="G72" s="115" t="s">
        <v>220</v>
      </c>
      <c r="H72" s="129" t="s">
        <v>373</v>
      </c>
      <c r="I72" s="115">
        <v>3</v>
      </c>
      <c r="J72" s="115" t="s">
        <v>378</v>
      </c>
      <c r="K72" s="113"/>
      <c r="L72" s="113"/>
      <c r="M72" s="117">
        <v>43617</v>
      </c>
      <c r="N72" s="118" t="s">
        <v>87</v>
      </c>
      <c r="O72" s="118"/>
      <c r="P72" s="140"/>
      <c r="Q72" s="134"/>
      <c r="R72" s="124"/>
      <c r="S72" s="124"/>
      <c r="T72" s="124"/>
      <c r="U72" s="124"/>
      <c r="V72" s="124"/>
      <c r="W72" s="125"/>
      <c r="X72" s="125"/>
    </row>
    <row r="73" spans="1:24" ht="158.25" hidden="1" customHeight="1" x14ac:dyDescent="0.2">
      <c r="A73" s="138" t="s">
        <v>329</v>
      </c>
      <c r="B73" s="128" t="s">
        <v>381</v>
      </c>
      <c r="C73" s="116" t="s">
        <v>382</v>
      </c>
      <c r="D73" s="116" t="s">
        <v>383</v>
      </c>
      <c r="E73" s="115" t="s">
        <v>342</v>
      </c>
      <c r="F73" s="115" t="s">
        <v>384</v>
      </c>
      <c r="G73" s="115" t="s">
        <v>342</v>
      </c>
      <c r="H73" s="129"/>
      <c r="I73" s="115">
        <v>3</v>
      </c>
      <c r="J73" s="115" t="s">
        <v>84</v>
      </c>
      <c r="K73" s="113"/>
      <c r="L73" s="113"/>
      <c r="M73" s="117">
        <v>43617</v>
      </c>
      <c r="N73" s="118" t="s">
        <v>87</v>
      </c>
      <c r="O73" s="118"/>
      <c r="P73" s="122"/>
      <c r="Q73" s="134"/>
      <c r="R73" s="124"/>
      <c r="S73" s="124"/>
      <c r="T73" s="124"/>
      <c r="U73" s="124"/>
      <c r="V73" s="124"/>
      <c r="W73" s="125"/>
      <c r="X73" s="125"/>
    </row>
    <row r="74" spans="1:24" ht="57.75" hidden="1" customHeight="1" x14ac:dyDescent="0.2">
      <c r="A74" s="138" t="s">
        <v>329</v>
      </c>
      <c r="B74" s="128" t="s">
        <v>385</v>
      </c>
      <c r="C74" s="116" t="s">
        <v>386</v>
      </c>
      <c r="D74" s="116" t="s">
        <v>387</v>
      </c>
      <c r="E74" s="115"/>
      <c r="F74" s="115"/>
      <c r="G74" s="115" t="s">
        <v>388</v>
      </c>
      <c r="H74" s="116" t="s">
        <v>9</v>
      </c>
      <c r="I74" s="115">
        <v>3</v>
      </c>
      <c r="J74" s="115" t="s">
        <v>222</v>
      </c>
      <c r="K74" s="116"/>
      <c r="L74" s="116"/>
      <c r="M74" s="117">
        <v>43617</v>
      </c>
      <c r="N74" s="118" t="s">
        <v>87</v>
      </c>
      <c r="O74" s="118"/>
      <c r="P74" s="122"/>
      <c r="Q74" s="134"/>
      <c r="R74" s="124"/>
      <c r="S74" s="124"/>
      <c r="T74" s="124"/>
      <c r="U74" s="124"/>
      <c r="V74" s="124"/>
      <c r="W74" s="125"/>
      <c r="X74" s="125"/>
    </row>
    <row r="75" spans="1:24" ht="57" hidden="1" customHeight="1" x14ac:dyDescent="0.2">
      <c r="A75" s="138" t="s">
        <v>329</v>
      </c>
      <c r="B75" s="128" t="s">
        <v>389</v>
      </c>
      <c r="C75" s="129" t="s">
        <v>390</v>
      </c>
      <c r="D75" s="129" t="s">
        <v>387</v>
      </c>
      <c r="E75" s="115"/>
      <c r="F75" s="115"/>
      <c r="G75" s="115" t="s">
        <v>388</v>
      </c>
      <c r="H75" s="116"/>
      <c r="I75" s="115">
        <v>3</v>
      </c>
      <c r="J75" s="115" t="s">
        <v>222</v>
      </c>
      <c r="K75" s="116"/>
      <c r="L75" s="116"/>
      <c r="M75" s="117">
        <v>43617</v>
      </c>
      <c r="N75" s="118" t="s">
        <v>87</v>
      </c>
      <c r="O75" s="118"/>
      <c r="P75" s="122"/>
      <c r="Q75" s="134"/>
      <c r="R75" s="124"/>
      <c r="S75" s="124"/>
      <c r="T75" s="124"/>
      <c r="U75" s="124"/>
      <c r="V75" s="124"/>
      <c r="W75" s="125"/>
      <c r="X75" s="125"/>
    </row>
    <row r="76" spans="1:24" ht="61.5" hidden="1" customHeight="1" x14ac:dyDescent="0.2">
      <c r="A76" s="138" t="s">
        <v>329</v>
      </c>
      <c r="B76" s="128" t="s">
        <v>391</v>
      </c>
      <c r="C76" s="129" t="s">
        <v>392</v>
      </c>
      <c r="D76" s="129" t="s">
        <v>387</v>
      </c>
      <c r="E76" s="115"/>
      <c r="F76" s="115"/>
      <c r="G76" s="115" t="s">
        <v>388</v>
      </c>
      <c r="H76" s="116" t="s">
        <v>9</v>
      </c>
      <c r="I76" s="115">
        <v>3</v>
      </c>
      <c r="J76" s="115" t="s">
        <v>222</v>
      </c>
      <c r="K76" s="116"/>
      <c r="L76" s="116"/>
      <c r="M76" s="117">
        <v>43617</v>
      </c>
      <c r="N76" s="118" t="s">
        <v>87</v>
      </c>
      <c r="O76" s="118"/>
      <c r="P76" s="122"/>
      <c r="Q76" s="134"/>
      <c r="R76" s="124"/>
      <c r="S76" s="124"/>
      <c r="T76" s="124"/>
      <c r="U76" s="124"/>
      <c r="V76" s="124"/>
      <c r="W76" s="125"/>
      <c r="X76" s="125"/>
    </row>
    <row r="77" spans="1:24" ht="99.75" hidden="1" x14ac:dyDescent="0.2">
      <c r="A77" s="138" t="s">
        <v>329</v>
      </c>
      <c r="B77" s="128" t="s">
        <v>393</v>
      </c>
      <c r="C77" s="129" t="s">
        <v>394</v>
      </c>
      <c r="D77" s="129" t="s">
        <v>387</v>
      </c>
      <c r="E77" s="115"/>
      <c r="F77" s="115"/>
      <c r="G77" s="115" t="s">
        <v>388</v>
      </c>
      <c r="H77" s="116" t="s">
        <v>9</v>
      </c>
      <c r="I77" s="115">
        <v>3</v>
      </c>
      <c r="J77" s="115" t="s">
        <v>222</v>
      </c>
      <c r="K77" s="116"/>
      <c r="L77" s="116"/>
      <c r="M77" s="117">
        <v>43617</v>
      </c>
      <c r="N77" s="118" t="s">
        <v>87</v>
      </c>
      <c r="O77" s="118"/>
      <c r="P77" s="122"/>
      <c r="Q77" s="134"/>
      <c r="R77" s="124"/>
      <c r="S77" s="124"/>
      <c r="T77" s="124"/>
      <c r="U77" s="124"/>
      <c r="V77" s="124"/>
      <c r="W77" s="125"/>
      <c r="X77" s="125"/>
    </row>
    <row r="78" spans="1:24" ht="114" hidden="1" x14ac:dyDescent="0.2">
      <c r="A78" s="138" t="s">
        <v>329</v>
      </c>
      <c r="B78" s="128" t="s">
        <v>395</v>
      </c>
      <c r="C78" s="129" t="s">
        <v>396</v>
      </c>
      <c r="D78" s="129" t="s">
        <v>387</v>
      </c>
      <c r="E78" s="115"/>
      <c r="F78" s="115"/>
      <c r="G78" s="115" t="s">
        <v>388</v>
      </c>
      <c r="H78" s="116" t="s">
        <v>9</v>
      </c>
      <c r="I78" s="115">
        <v>3</v>
      </c>
      <c r="J78" s="115" t="s">
        <v>222</v>
      </c>
      <c r="K78" s="116"/>
      <c r="L78" s="116"/>
      <c r="M78" s="117">
        <v>43617</v>
      </c>
      <c r="N78" s="118" t="s">
        <v>87</v>
      </c>
      <c r="O78" s="118"/>
      <c r="P78" s="122"/>
      <c r="Q78" s="134"/>
      <c r="R78" s="124"/>
      <c r="S78" s="124"/>
      <c r="T78" s="124"/>
      <c r="U78" s="124"/>
      <c r="V78" s="124"/>
      <c r="W78" s="125"/>
      <c r="X78" s="125"/>
    </row>
    <row r="79" spans="1:24" ht="114" hidden="1" x14ac:dyDescent="0.2">
      <c r="A79" s="138" t="s">
        <v>329</v>
      </c>
      <c r="B79" s="128" t="s">
        <v>397</v>
      </c>
      <c r="C79" s="129" t="s">
        <v>398</v>
      </c>
      <c r="D79" s="129" t="s">
        <v>387</v>
      </c>
      <c r="E79" s="115"/>
      <c r="F79" s="115"/>
      <c r="G79" s="115" t="s">
        <v>388</v>
      </c>
      <c r="H79" s="116" t="s">
        <v>9</v>
      </c>
      <c r="I79" s="115">
        <v>3</v>
      </c>
      <c r="J79" s="115" t="s">
        <v>222</v>
      </c>
      <c r="K79" s="116"/>
      <c r="L79" s="116"/>
      <c r="M79" s="117">
        <v>43617</v>
      </c>
      <c r="N79" s="118" t="s">
        <v>87</v>
      </c>
      <c r="O79" s="118"/>
      <c r="P79" s="122"/>
      <c r="Q79" s="134"/>
      <c r="R79" s="124"/>
      <c r="S79" s="124"/>
      <c r="T79" s="124"/>
      <c r="U79" s="124"/>
      <c r="V79" s="124"/>
      <c r="W79" s="125"/>
      <c r="X79" s="125"/>
    </row>
    <row r="80" spans="1:24" ht="114" hidden="1" x14ac:dyDescent="0.2">
      <c r="A80" s="138" t="s">
        <v>329</v>
      </c>
      <c r="B80" s="128" t="s">
        <v>399</v>
      </c>
      <c r="C80" s="129" t="s">
        <v>400</v>
      </c>
      <c r="D80" s="129" t="s">
        <v>387</v>
      </c>
      <c r="E80" s="115"/>
      <c r="F80" s="115"/>
      <c r="G80" s="115" t="s">
        <v>388</v>
      </c>
      <c r="H80" s="116" t="s">
        <v>9</v>
      </c>
      <c r="I80" s="115">
        <v>3</v>
      </c>
      <c r="J80" s="115" t="s">
        <v>222</v>
      </c>
      <c r="K80" s="116"/>
      <c r="L80" s="116"/>
      <c r="M80" s="117">
        <v>43617</v>
      </c>
      <c r="N80" s="118" t="s">
        <v>87</v>
      </c>
      <c r="O80" s="118"/>
      <c r="P80" s="122"/>
      <c r="Q80" s="134"/>
      <c r="R80" s="124"/>
      <c r="S80" s="124"/>
      <c r="T80" s="124"/>
      <c r="U80" s="124"/>
      <c r="V80" s="124"/>
      <c r="W80" s="125"/>
      <c r="X80" s="125"/>
    </row>
    <row r="81" spans="1:24" ht="114" hidden="1" x14ac:dyDescent="0.2">
      <c r="A81" s="138" t="s">
        <v>329</v>
      </c>
      <c r="B81" s="128" t="s">
        <v>401</v>
      </c>
      <c r="C81" s="129" t="s">
        <v>402</v>
      </c>
      <c r="D81" s="129" t="s">
        <v>387</v>
      </c>
      <c r="E81" s="115"/>
      <c r="F81" s="115"/>
      <c r="G81" s="115" t="s">
        <v>388</v>
      </c>
      <c r="H81" s="116" t="s">
        <v>9</v>
      </c>
      <c r="I81" s="115">
        <v>3</v>
      </c>
      <c r="J81" s="115" t="s">
        <v>222</v>
      </c>
      <c r="K81" s="116"/>
      <c r="L81" s="116"/>
      <c r="M81" s="117">
        <v>43617</v>
      </c>
      <c r="N81" s="118" t="s">
        <v>87</v>
      </c>
      <c r="O81" s="118"/>
      <c r="P81" s="122"/>
      <c r="Q81" s="134"/>
      <c r="R81" s="124"/>
      <c r="S81" s="124"/>
      <c r="T81" s="124"/>
      <c r="U81" s="124"/>
      <c r="V81" s="124"/>
      <c r="W81" s="125"/>
      <c r="X81" s="125"/>
    </row>
    <row r="82" spans="1:24" ht="128.25" hidden="1" x14ac:dyDescent="0.2">
      <c r="A82" s="138" t="s">
        <v>329</v>
      </c>
      <c r="B82" s="128" t="s">
        <v>403</v>
      </c>
      <c r="C82" s="129" t="s">
        <v>404</v>
      </c>
      <c r="D82" s="129" t="s">
        <v>387</v>
      </c>
      <c r="E82" s="115"/>
      <c r="F82" s="115"/>
      <c r="G82" s="115" t="s">
        <v>388</v>
      </c>
      <c r="H82" s="116" t="s">
        <v>9</v>
      </c>
      <c r="I82" s="115">
        <v>3</v>
      </c>
      <c r="J82" s="115" t="s">
        <v>222</v>
      </c>
      <c r="K82" s="116"/>
      <c r="L82" s="116"/>
      <c r="M82" s="117">
        <v>43617</v>
      </c>
      <c r="N82" s="118" t="s">
        <v>87</v>
      </c>
      <c r="O82" s="118"/>
      <c r="P82" s="122"/>
      <c r="Q82" s="134"/>
      <c r="R82" s="124"/>
      <c r="S82" s="124"/>
      <c r="T82" s="124"/>
      <c r="U82" s="124"/>
      <c r="V82" s="124"/>
      <c r="W82" s="125"/>
      <c r="X82" s="125"/>
    </row>
    <row r="83" spans="1:24" ht="142.5" hidden="1" x14ac:dyDescent="0.2">
      <c r="A83" s="138" t="s">
        <v>329</v>
      </c>
      <c r="B83" s="128" t="s">
        <v>405</v>
      </c>
      <c r="C83" s="129" t="s">
        <v>406</v>
      </c>
      <c r="D83" s="129" t="s">
        <v>387</v>
      </c>
      <c r="E83" s="115"/>
      <c r="F83" s="115"/>
      <c r="G83" s="115" t="s">
        <v>388</v>
      </c>
      <c r="H83" s="116" t="s">
        <v>9</v>
      </c>
      <c r="I83" s="115">
        <v>3</v>
      </c>
      <c r="J83" s="115" t="s">
        <v>222</v>
      </c>
      <c r="K83" s="116"/>
      <c r="L83" s="116"/>
      <c r="M83" s="117">
        <v>43617</v>
      </c>
      <c r="N83" s="118" t="s">
        <v>87</v>
      </c>
      <c r="O83" s="118"/>
      <c r="P83" s="122"/>
      <c r="Q83" s="134"/>
      <c r="R83" s="124"/>
      <c r="S83" s="124"/>
      <c r="T83" s="124"/>
      <c r="U83" s="124"/>
      <c r="V83" s="124"/>
      <c r="W83" s="125"/>
      <c r="X83" s="125"/>
    </row>
    <row r="84" spans="1:24" ht="128.25" hidden="1" x14ac:dyDescent="0.2">
      <c r="A84" s="138" t="s">
        <v>329</v>
      </c>
      <c r="B84" s="128" t="s">
        <v>407</v>
      </c>
      <c r="C84" s="129" t="s">
        <v>408</v>
      </c>
      <c r="D84" s="129" t="s">
        <v>387</v>
      </c>
      <c r="E84" s="115"/>
      <c r="F84" s="115"/>
      <c r="G84" s="115" t="s">
        <v>388</v>
      </c>
      <c r="H84" s="116" t="s">
        <v>9</v>
      </c>
      <c r="I84" s="115">
        <v>3</v>
      </c>
      <c r="J84" s="115" t="s">
        <v>222</v>
      </c>
      <c r="K84" s="116"/>
      <c r="L84" s="116"/>
      <c r="M84" s="117">
        <v>43617</v>
      </c>
      <c r="N84" s="118" t="s">
        <v>87</v>
      </c>
      <c r="O84" s="118"/>
      <c r="P84" s="122"/>
      <c r="Q84" s="134"/>
      <c r="R84" s="124"/>
      <c r="S84" s="124"/>
      <c r="T84" s="124"/>
      <c r="U84" s="124"/>
      <c r="V84" s="124"/>
      <c r="W84" s="125"/>
      <c r="X84" s="125"/>
    </row>
    <row r="85" spans="1:24" s="143" customFormat="1" ht="142.5" hidden="1" x14ac:dyDescent="0.2">
      <c r="A85" s="138" t="s">
        <v>329</v>
      </c>
      <c r="B85" s="128" t="s">
        <v>409</v>
      </c>
      <c r="C85" s="129" t="s">
        <v>410</v>
      </c>
      <c r="D85" s="129" t="s">
        <v>387</v>
      </c>
      <c r="E85" s="115"/>
      <c r="F85" s="115"/>
      <c r="G85" s="115" t="s">
        <v>388</v>
      </c>
      <c r="H85" s="116"/>
      <c r="I85" s="115">
        <v>3</v>
      </c>
      <c r="J85" s="115" t="s">
        <v>222</v>
      </c>
      <c r="K85" s="116"/>
      <c r="L85" s="116"/>
      <c r="M85" s="117">
        <v>43617</v>
      </c>
      <c r="N85" s="118" t="s">
        <v>87</v>
      </c>
      <c r="O85" s="118"/>
      <c r="P85" s="122"/>
      <c r="Q85" s="169"/>
      <c r="R85" s="141"/>
      <c r="S85" s="141"/>
      <c r="T85" s="141"/>
      <c r="U85" s="141"/>
      <c r="V85" s="141"/>
      <c r="W85" s="142"/>
      <c r="X85" s="142"/>
    </row>
    <row r="86" spans="1:24" s="143" customFormat="1" ht="114" hidden="1" x14ac:dyDescent="0.2">
      <c r="A86" s="138" t="s">
        <v>329</v>
      </c>
      <c r="B86" s="128" t="s">
        <v>411</v>
      </c>
      <c r="C86" s="129" t="s">
        <v>412</v>
      </c>
      <c r="D86" s="129" t="s">
        <v>387</v>
      </c>
      <c r="E86" s="115"/>
      <c r="F86" s="115"/>
      <c r="G86" s="115" t="s">
        <v>388</v>
      </c>
      <c r="H86" s="144"/>
      <c r="I86" s="145">
        <v>3</v>
      </c>
      <c r="J86" s="115" t="s">
        <v>222</v>
      </c>
      <c r="K86" s="116"/>
      <c r="L86" s="116"/>
      <c r="M86" s="117">
        <v>43617</v>
      </c>
      <c r="N86" s="118" t="s">
        <v>87</v>
      </c>
      <c r="O86" s="118"/>
      <c r="P86" s="122"/>
      <c r="Q86" s="169"/>
      <c r="R86" s="141"/>
      <c r="S86" s="141"/>
      <c r="T86" s="141"/>
      <c r="U86" s="141"/>
      <c r="V86" s="141"/>
      <c r="W86" s="142"/>
      <c r="X86" s="142"/>
    </row>
    <row r="87" spans="1:24" s="143" customFormat="1" ht="228" hidden="1" x14ac:dyDescent="0.2">
      <c r="A87" s="138" t="s">
        <v>329</v>
      </c>
      <c r="B87" s="128" t="s">
        <v>413</v>
      </c>
      <c r="C87" s="129" t="s">
        <v>414</v>
      </c>
      <c r="D87" s="129" t="s">
        <v>387</v>
      </c>
      <c r="E87" s="115"/>
      <c r="F87" s="115" t="s">
        <v>415</v>
      </c>
      <c r="G87" s="115"/>
      <c r="H87" s="144"/>
      <c r="I87" s="145">
        <v>4</v>
      </c>
      <c r="J87" s="115" t="s">
        <v>222</v>
      </c>
      <c r="K87" s="116"/>
      <c r="L87" s="116"/>
      <c r="M87" s="117">
        <v>43617</v>
      </c>
      <c r="N87" s="118" t="s">
        <v>87</v>
      </c>
      <c r="O87" s="118"/>
      <c r="P87" s="122"/>
      <c r="Q87" s="169"/>
      <c r="R87" s="141"/>
      <c r="S87" s="141"/>
      <c r="T87" s="141"/>
      <c r="U87" s="141"/>
      <c r="V87" s="141"/>
      <c r="W87" s="142"/>
      <c r="X87" s="142"/>
    </row>
    <row r="88" spans="1:24" s="143" customFormat="1" ht="99.75" hidden="1" x14ac:dyDescent="0.2">
      <c r="A88" s="138" t="s">
        <v>329</v>
      </c>
      <c r="B88" s="128" t="s">
        <v>416</v>
      </c>
      <c r="C88" s="116" t="s">
        <v>417</v>
      </c>
      <c r="D88" s="116" t="s">
        <v>418</v>
      </c>
      <c r="E88" s="115"/>
      <c r="F88" s="115"/>
      <c r="G88" s="115" t="s">
        <v>388</v>
      </c>
      <c r="H88" s="116"/>
      <c r="I88" s="115">
        <v>4</v>
      </c>
      <c r="J88" s="115" t="s">
        <v>222</v>
      </c>
      <c r="K88" s="116"/>
      <c r="L88" s="116"/>
      <c r="M88" s="117">
        <v>43617</v>
      </c>
      <c r="N88" s="118" t="s">
        <v>87</v>
      </c>
      <c r="O88" s="118"/>
      <c r="P88" s="122"/>
      <c r="Q88" s="169"/>
      <c r="R88" s="141"/>
      <c r="S88" s="141"/>
      <c r="T88" s="141"/>
      <c r="U88" s="141"/>
      <c r="V88" s="141"/>
      <c r="W88" s="142"/>
      <c r="X88" s="142"/>
    </row>
    <row r="89" spans="1:24" s="143" customFormat="1" ht="99.75" hidden="1" x14ac:dyDescent="0.2">
      <c r="A89" s="138" t="s">
        <v>329</v>
      </c>
      <c r="B89" s="128" t="s">
        <v>419</v>
      </c>
      <c r="C89" s="116" t="s">
        <v>417</v>
      </c>
      <c r="D89" s="116" t="s">
        <v>420</v>
      </c>
      <c r="E89" s="115"/>
      <c r="F89" s="115"/>
      <c r="G89" s="115" t="s">
        <v>388</v>
      </c>
      <c r="H89" s="116"/>
      <c r="I89" s="115">
        <v>4</v>
      </c>
      <c r="J89" s="115" t="s">
        <v>222</v>
      </c>
      <c r="K89" s="116"/>
      <c r="L89" s="116"/>
      <c r="M89" s="117">
        <v>43617</v>
      </c>
      <c r="N89" s="118" t="s">
        <v>87</v>
      </c>
      <c r="O89" s="118"/>
      <c r="P89" s="122"/>
      <c r="Q89" s="170"/>
      <c r="R89" s="141"/>
      <c r="S89" s="141"/>
      <c r="T89" s="141"/>
      <c r="U89" s="141"/>
      <c r="V89" s="141"/>
      <c r="W89" s="142"/>
      <c r="X89" s="142"/>
    </row>
    <row r="90" spans="1:24" s="143" customFormat="1" ht="99.75" hidden="1" x14ac:dyDescent="0.2">
      <c r="A90" s="138" t="s">
        <v>329</v>
      </c>
      <c r="B90" s="128" t="s">
        <v>421</v>
      </c>
      <c r="C90" s="116" t="s">
        <v>422</v>
      </c>
      <c r="D90" s="116" t="s">
        <v>423</v>
      </c>
      <c r="E90" s="115"/>
      <c r="F90" s="115"/>
      <c r="G90" s="115" t="s">
        <v>388</v>
      </c>
      <c r="H90" s="116"/>
      <c r="I90" s="115">
        <v>4</v>
      </c>
      <c r="J90" s="115" t="s">
        <v>222</v>
      </c>
      <c r="K90" s="116"/>
      <c r="L90" s="116"/>
      <c r="M90" s="117">
        <v>43617</v>
      </c>
      <c r="N90" s="118" t="s">
        <v>87</v>
      </c>
      <c r="O90" s="118"/>
      <c r="P90" s="122"/>
      <c r="Q90" s="169"/>
      <c r="R90" s="141"/>
      <c r="S90" s="141"/>
      <c r="T90" s="141"/>
      <c r="U90" s="141"/>
      <c r="V90" s="141"/>
      <c r="W90" s="142"/>
      <c r="X90" s="142"/>
    </row>
    <row r="91" spans="1:24" s="143" customFormat="1" ht="99.75" hidden="1" x14ac:dyDescent="0.2">
      <c r="A91" s="138" t="s">
        <v>329</v>
      </c>
      <c r="B91" s="128" t="s">
        <v>424</v>
      </c>
      <c r="C91" s="116" t="s">
        <v>422</v>
      </c>
      <c r="D91" s="116" t="s">
        <v>425</v>
      </c>
      <c r="E91" s="115"/>
      <c r="F91" s="115"/>
      <c r="G91" s="115" t="s">
        <v>388</v>
      </c>
      <c r="H91" s="116"/>
      <c r="I91" s="115">
        <v>4</v>
      </c>
      <c r="J91" s="115" t="s">
        <v>222</v>
      </c>
      <c r="K91" s="116"/>
      <c r="L91" s="116"/>
      <c r="M91" s="117">
        <v>43617</v>
      </c>
      <c r="N91" s="118" t="s">
        <v>87</v>
      </c>
      <c r="O91" s="118"/>
      <c r="P91" s="122"/>
      <c r="Q91" s="169"/>
      <c r="R91" s="141"/>
      <c r="S91" s="141"/>
      <c r="T91" s="141"/>
      <c r="U91" s="141"/>
      <c r="V91" s="141"/>
      <c r="W91" s="142"/>
      <c r="X91" s="142"/>
    </row>
    <row r="92" spans="1:24" s="143" customFormat="1" ht="99.75" hidden="1" x14ac:dyDescent="0.2">
      <c r="A92" s="138" t="s">
        <v>329</v>
      </c>
      <c r="B92" s="128" t="s">
        <v>426</v>
      </c>
      <c r="C92" s="116" t="s">
        <v>427</v>
      </c>
      <c r="D92" s="116" t="s">
        <v>428</v>
      </c>
      <c r="E92" s="115" t="s">
        <v>429</v>
      </c>
      <c r="F92" s="115"/>
      <c r="G92" s="115" t="s">
        <v>429</v>
      </c>
      <c r="H92" s="116" t="s">
        <v>9</v>
      </c>
      <c r="I92" s="115">
        <v>2</v>
      </c>
      <c r="J92" s="115" t="s">
        <v>320</v>
      </c>
      <c r="K92" s="116"/>
      <c r="L92" s="116"/>
      <c r="M92" s="117">
        <v>43617</v>
      </c>
      <c r="N92" s="118" t="s">
        <v>87</v>
      </c>
      <c r="O92" s="118"/>
      <c r="P92" s="122"/>
      <c r="Q92" s="169"/>
      <c r="R92" s="141"/>
      <c r="S92" s="141"/>
      <c r="T92" s="141"/>
      <c r="U92" s="141"/>
      <c r="V92" s="141"/>
      <c r="W92" s="142"/>
      <c r="X92" s="142"/>
    </row>
    <row r="93" spans="1:24" s="143" customFormat="1" ht="99.75" hidden="1" x14ac:dyDescent="0.2">
      <c r="A93" s="138" t="s">
        <v>329</v>
      </c>
      <c r="B93" s="128" t="s">
        <v>430</v>
      </c>
      <c r="C93" s="116" t="s">
        <v>431</v>
      </c>
      <c r="D93" s="116" t="s">
        <v>432</v>
      </c>
      <c r="E93" s="115" t="s">
        <v>429</v>
      </c>
      <c r="F93" s="115"/>
      <c r="G93" s="115" t="s">
        <v>429</v>
      </c>
      <c r="H93" s="116" t="s">
        <v>9</v>
      </c>
      <c r="I93" s="115">
        <v>2</v>
      </c>
      <c r="J93" s="115" t="s">
        <v>320</v>
      </c>
      <c r="K93" s="116"/>
      <c r="L93" s="116"/>
      <c r="M93" s="117">
        <v>43617</v>
      </c>
      <c r="N93" s="118" t="s">
        <v>87</v>
      </c>
      <c r="O93" s="118"/>
      <c r="P93" s="122"/>
      <c r="Q93" s="169"/>
      <c r="R93" s="141"/>
      <c r="S93" s="141"/>
      <c r="T93" s="141"/>
      <c r="U93" s="141"/>
      <c r="V93" s="141"/>
      <c r="W93" s="142"/>
      <c r="X93" s="142"/>
    </row>
    <row r="94" spans="1:24" s="143" customFormat="1" ht="99.75" hidden="1" x14ac:dyDescent="0.2">
      <c r="A94" s="138" t="s">
        <v>329</v>
      </c>
      <c r="B94" s="128" t="s">
        <v>433</v>
      </c>
      <c r="C94" s="116" t="s">
        <v>434</v>
      </c>
      <c r="D94" s="116" t="s">
        <v>9</v>
      </c>
      <c r="E94" s="115"/>
      <c r="F94" s="115" t="s">
        <v>435</v>
      </c>
      <c r="G94" s="115" t="s">
        <v>429</v>
      </c>
      <c r="H94" s="116" t="s">
        <v>9</v>
      </c>
      <c r="I94" s="115">
        <v>3</v>
      </c>
      <c r="J94" s="115" t="s">
        <v>436</v>
      </c>
      <c r="K94" s="116"/>
      <c r="L94" s="116"/>
      <c r="M94" s="117">
        <v>43617</v>
      </c>
      <c r="N94" s="118" t="s">
        <v>87</v>
      </c>
      <c r="O94" s="118"/>
      <c r="P94" s="122"/>
      <c r="Q94" s="169"/>
      <c r="R94" s="141"/>
      <c r="S94" s="141"/>
      <c r="T94" s="141"/>
      <c r="U94" s="141"/>
      <c r="V94" s="141"/>
      <c r="W94" s="142"/>
      <c r="X94" s="142"/>
    </row>
    <row r="95" spans="1:24" ht="114" hidden="1" x14ac:dyDescent="0.2">
      <c r="A95" s="138" t="s">
        <v>329</v>
      </c>
      <c r="B95" s="128" t="s">
        <v>437</v>
      </c>
      <c r="C95" s="116" t="s">
        <v>438</v>
      </c>
      <c r="D95" s="116" t="s">
        <v>439</v>
      </c>
      <c r="E95" s="115"/>
      <c r="F95" s="115"/>
      <c r="G95" s="115" t="s">
        <v>429</v>
      </c>
      <c r="H95" s="146" t="s">
        <v>9</v>
      </c>
      <c r="I95" s="115">
        <v>3</v>
      </c>
      <c r="J95" s="115" t="s">
        <v>436</v>
      </c>
      <c r="K95" s="113"/>
      <c r="L95" s="113"/>
      <c r="M95" s="117">
        <v>43617</v>
      </c>
      <c r="N95" s="118" t="s">
        <v>87</v>
      </c>
      <c r="O95" s="118"/>
      <c r="P95" s="122"/>
      <c r="Q95" s="134"/>
      <c r="R95" s="124"/>
      <c r="S95" s="124"/>
      <c r="T95" s="124"/>
      <c r="U95" s="124"/>
      <c r="V95" s="124"/>
      <c r="W95" s="125"/>
      <c r="X95" s="125"/>
    </row>
    <row r="96" spans="1:24" ht="114" hidden="1" x14ac:dyDescent="0.2">
      <c r="A96" s="138" t="s">
        <v>329</v>
      </c>
      <c r="B96" s="128" t="s">
        <v>440</v>
      </c>
      <c r="C96" s="116" t="s">
        <v>441</v>
      </c>
      <c r="D96" s="116" t="s">
        <v>439</v>
      </c>
      <c r="E96" s="115"/>
      <c r="F96" s="115"/>
      <c r="G96" s="115" t="s">
        <v>429</v>
      </c>
      <c r="H96" s="116" t="s">
        <v>9</v>
      </c>
      <c r="I96" s="115">
        <v>4</v>
      </c>
      <c r="J96" s="115" t="s">
        <v>436</v>
      </c>
      <c r="K96" s="113"/>
      <c r="L96" s="113"/>
      <c r="M96" s="117">
        <v>43617</v>
      </c>
      <c r="N96" s="118" t="s">
        <v>87</v>
      </c>
      <c r="O96" s="118"/>
      <c r="P96" s="122"/>
      <c r="Q96" s="134"/>
      <c r="R96" s="124"/>
      <c r="S96" s="124"/>
      <c r="T96" s="124"/>
      <c r="U96" s="124"/>
      <c r="V96" s="124"/>
      <c r="W96" s="125"/>
      <c r="X96" s="125"/>
    </row>
    <row r="97" spans="1:24" ht="99.75" hidden="1" x14ac:dyDescent="0.2">
      <c r="A97" s="138" t="s">
        <v>329</v>
      </c>
      <c r="B97" s="128" t="s">
        <v>442</v>
      </c>
      <c r="C97" s="116" t="s">
        <v>443</v>
      </c>
      <c r="D97" s="116" t="s">
        <v>444</v>
      </c>
      <c r="E97" s="115"/>
      <c r="F97" s="115"/>
      <c r="G97" s="115" t="s">
        <v>429</v>
      </c>
      <c r="H97" s="116"/>
      <c r="I97" s="115">
        <v>3</v>
      </c>
      <c r="J97" s="115" t="s">
        <v>436</v>
      </c>
      <c r="K97" s="113"/>
      <c r="L97" s="113"/>
      <c r="M97" s="117">
        <v>43617</v>
      </c>
      <c r="N97" s="118" t="s">
        <v>87</v>
      </c>
      <c r="O97" s="118"/>
      <c r="P97" s="122"/>
      <c r="Q97" s="134"/>
      <c r="R97" s="124"/>
      <c r="S97" s="124"/>
      <c r="T97" s="124"/>
      <c r="U97" s="124"/>
      <c r="V97" s="124"/>
      <c r="W97" s="125"/>
      <c r="X97" s="125"/>
    </row>
    <row r="98" spans="1:24" ht="99.75" hidden="1" x14ac:dyDescent="0.2">
      <c r="A98" s="138" t="s">
        <v>329</v>
      </c>
      <c r="B98" s="128" t="s">
        <v>445</v>
      </c>
      <c r="C98" s="116" t="s">
        <v>446</v>
      </c>
      <c r="D98" s="116" t="s">
        <v>447</v>
      </c>
      <c r="E98" s="115"/>
      <c r="F98" s="115"/>
      <c r="G98" s="115"/>
      <c r="H98" s="116"/>
      <c r="I98" s="115">
        <v>3</v>
      </c>
      <c r="J98" s="115" t="s">
        <v>436</v>
      </c>
      <c r="K98" s="113"/>
      <c r="L98" s="113"/>
      <c r="M98" s="117">
        <v>43617</v>
      </c>
      <c r="N98" s="118" t="s">
        <v>87</v>
      </c>
      <c r="O98" s="118"/>
      <c r="P98" s="122"/>
      <c r="Q98" s="134"/>
      <c r="R98" s="124"/>
      <c r="S98" s="124"/>
      <c r="T98" s="124"/>
      <c r="U98" s="124"/>
      <c r="V98" s="124"/>
      <c r="W98" s="125"/>
      <c r="X98" s="125"/>
    </row>
    <row r="99" spans="1:24" ht="99.75" hidden="1" x14ac:dyDescent="0.2">
      <c r="A99" s="138" t="s">
        <v>329</v>
      </c>
      <c r="B99" s="128" t="s">
        <v>448</v>
      </c>
      <c r="C99" s="116" t="s">
        <v>449</v>
      </c>
      <c r="D99" s="116" t="s">
        <v>450</v>
      </c>
      <c r="E99" s="115"/>
      <c r="F99" s="115"/>
      <c r="G99" s="115" t="s">
        <v>388</v>
      </c>
      <c r="H99" s="116" t="s">
        <v>81</v>
      </c>
      <c r="I99" s="115">
        <v>3</v>
      </c>
      <c r="J99" s="115" t="s">
        <v>222</v>
      </c>
      <c r="K99" s="113"/>
      <c r="L99" s="113"/>
      <c r="M99" s="117">
        <v>43617</v>
      </c>
      <c r="N99" s="118" t="s">
        <v>87</v>
      </c>
      <c r="O99" s="118"/>
      <c r="P99" s="122"/>
      <c r="Q99" s="134"/>
      <c r="R99" s="124"/>
      <c r="S99" s="124"/>
      <c r="T99" s="124"/>
      <c r="U99" s="124"/>
      <c r="V99" s="124"/>
      <c r="W99" s="125"/>
      <c r="X99" s="125"/>
    </row>
    <row r="100" spans="1:24" ht="142.5" hidden="1" x14ac:dyDescent="0.2">
      <c r="A100" s="138" t="s">
        <v>451</v>
      </c>
      <c r="B100" s="128" t="s">
        <v>452</v>
      </c>
      <c r="C100" s="116" t="s">
        <v>453</v>
      </c>
      <c r="D100" s="116" t="s">
        <v>311</v>
      </c>
      <c r="E100" s="115" t="s">
        <v>80</v>
      </c>
      <c r="F100" s="115" t="s">
        <v>81</v>
      </c>
      <c r="G100" s="115" t="s">
        <v>82</v>
      </c>
      <c r="H100" s="116"/>
      <c r="I100" s="115">
        <v>1</v>
      </c>
      <c r="J100" s="115" t="s">
        <v>84</v>
      </c>
      <c r="K100" s="116" t="s">
        <v>313</v>
      </c>
      <c r="L100" s="116" t="s">
        <v>454</v>
      </c>
      <c r="M100" s="117">
        <v>43617</v>
      </c>
      <c r="N100" s="118" t="s">
        <v>87</v>
      </c>
      <c r="O100" s="118"/>
      <c r="P100" s="122"/>
      <c r="Q100" s="134"/>
      <c r="R100" s="124"/>
      <c r="S100" s="124"/>
      <c r="T100" s="124"/>
      <c r="U100" s="124"/>
      <c r="V100" s="124"/>
      <c r="W100" s="125"/>
      <c r="X100" s="125"/>
    </row>
    <row r="101" spans="1:24" ht="128.25" hidden="1" x14ac:dyDescent="0.2">
      <c r="A101" s="111" t="s">
        <v>451</v>
      </c>
      <c r="B101" s="112" t="s">
        <v>455</v>
      </c>
      <c r="C101" s="132" t="s">
        <v>456</v>
      </c>
      <c r="D101" s="132" t="s">
        <v>311</v>
      </c>
      <c r="E101" s="114" t="s">
        <v>80</v>
      </c>
      <c r="F101" s="114" t="s">
        <v>81</v>
      </c>
      <c r="G101" s="114" t="s">
        <v>82</v>
      </c>
      <c r="H101" s="113"/>
      <c r="I101" s="114">
        <v>1</v>
      </c>
      <c r="J101" s="114" t="s">
        <v>84</v>
      </c>
      <c r="K101" s="116" t="s">
        <v>457</v>
      </c>
      <c r="L101" s="116" t="s">
        <v>458</v>
      </c>
      <c r="M101" s="117">
        <v>43617</v>
      </c>
      <c r="N101" s="118" t="s">
        <v>87</v>
      </c>
      <c r="O101" s="118"/>
      <c r="P101" s="122"/>
      <c r="Q101" s="134"/>
      <c r="R101" s="124"/>
      <c r="S101" s="124"/>
      <c r="T101" s="124"/>
      <c r="U101" s="124"/>
      <c r="V101" s="124"/>
      <c r="W101" s="125"/>
      <c r="X101" s="125"/>
    </row>
    <row r="102" spans="1:24" ht="128.25" hidden="1" x14ac:dyDescent="0.2">
      <c r="A102" s="111" t="s">
        <v>451</v>
      </c>
      <c r="B102" s="112" t="s">
        <v>459</v>
      </c>
      <c r="C102" s="132" t="s">
        <v>460</v>
      </c>
      <c r="D102" s="132" t="s">
        <v>311</v>
      </c>
      <c r="E102" s="114" t="s">
        <v>80</v>
      </c>
      <c r="F102" s="114" t="s">
        <v>81</v>
      </c>
      <c r="G102" s="114" t="s">
        <v>82</v>
      </c>
      <c r="H102" s="113"/>
      <c r="I102" s="114">
        <v>1</v>
      </c>
      <c r="J102" s="114" t="s">
        <v>84</v>
      </c>
      <c r="K102" s="116" t="s">
        <v>9</v>
      </c>
      <c r="L102" s="116"/>
      <c r="M102" s="117">
        <v>43617</v>
      </c>
      <c r="N102" s="118" t="s">
        <v>87</v>
      </c>
      <c r="O102" s="118"/>
      <c r="P102" s="122"/>
      <c r="Q102" s="134"/>
      <c r="R102" s="124"/>
      <c r="S102" s="124"/>
      <c r="T102" s="124"/>
      <c r="U102" s="124"/>
      <c r="V102" s="124"/>
      <c r="W102" s="125"/>
      <c r="X102" s="125"/>
    </row>
    <row r="103" spans="1:24" ht="228" hidden="1" x14ac:dyDescent="0.2">
      <c r="A103" s="111" t="s">
        <v>461</v>
      </c>
      <c r="B103" s="112" t="s">
        <v>462</v>
      </c>
      <c r="C103" s="132" t="s">
        <v>463</v>
      </c>
      <c r="D103" s="132" t="s">
        <v>464</v>
      </c>
      <c r="E103" s="114" t="s">
        <v>168</v>
      </c>
      <c r="F103" s="114" t="s">
        <v>179</v>
      </c>
      <c r="G103" s="114" t="s">
        <v>168</v>
      </c>
      <c r="H103" s="113"/>
      <c r="I103" s="114">
        <v>3</v>
      </c>
      <c r="J103" s="114" t="s">
        <v>84</v>
      </c>
      <c r="K103" s="116"/>
      <c r="L103" s="116"/>
      <c r="M103" s="117">
        <v>43617</v>
      </c>
      <c r="N103" s="118" t="s">
        <v>87</v>
      </c>
      <c r="O103" s="118"/>
      <c r="P103" s="122"/>
      <c r="Q103" s="134"/>
      <c r="R103" s="124"/>
      <c r="S103" s="124"/>
      <c r="T103" s="124"/>
      <c r="U103" s="124"/>
      <c r="V103" s="124"/>
      <c r="W103" s="125"/>
      <c r="X103" s="125"/>
    </row>
    <row r="104" spans="1:24" ht="128.25" hidden="1" x14ac:dyDescent="0.2">
      <c r="A104" s="127" t="s">
        <v>461</v>
      </c>
      <c r="B104" s="128" t="s">
        <v>465</v>
      </c>
      <c r="C104" s="116" t="s">
        <v>466</v>
      </c>
      <c r="D104" s="116" t="s">
        <v>467</v>
      </c>
      <c r="E104" s="115" t="s">
        <v>168</v>
      </c>
      <c r="F104" s="115" t="s">
        <v>333</v>
      </c>
      <c r="G104" s="114" t="s">
        <v>168</v>
      </c>
      <c r="H104" s="116"/>
      <c r="I104" s="115">
        <v>4</v>
      </c>
      <c r="J104" s="115" t="s">
        <v>84</v>
      </c>
      <c r="K104" s="116"/>
      <c r="L104" s="116"/>
      <c r="M104" s="117">
        <v>43617</v>
      </c>
      <c r="N104" s="118" t="s">
        <v>87</v>
      </c>
      <c r="O104" s="118"/>
      <c r="P104" s="122"/>
      <c r="Q104" s="134"/>
      <c r="R104" s="124"/>
      <c r="S104" s="124"/>
      <c r="T104" s="124"/>
      <c r="U104" s="124"/>
      <c r="V104" s="124"/>
      <c r="W104" s="125"/>
      <c r="X104" s="125"/>
    </row>
    <row r="105" spans="1:24" ht="256.5" hidden="1" x14ac:dyDescent="0.2">
      <c r="A105" s="127" t="s">
        <v>461</v>
      </c>
      <c r="B105" s="128" t="s">
        <v>468</v>
      </c>
      <c r="C105" s="129" t="s">
        <v>340</v>
      </c>
      <c r="D105" s="129" t="s">
        <v>469</v>
      </c>
      <c r="E105" s="115" t="s">
        <v>342</v>
      </c>
      <c r="F105" s="115" t="s">
        <v>470</v>
      </c>
      <c r="G105" s="115" t="s">
        <v>342</v>
      </c>
      <c r="H105" s="116"/>
      <c r="I105" s="115">
        <v>3</v>
      </c>
      <c r="J105" s="115" t="s">
        <v>84</v>
      </c>
      <c r="K105" s="116"/>
      <c r="L105" s="116"/>
      <c r="M105" s="117">
        <v>43617</v>
      </c>
      <c r="N105" s="118" t="s">
        <v>87</v>
      </c>
      <c r="O105" s="118"/>
      <c r="P105" s="122"/>
      <c r="Q105" s="134"/>
      <c r="R105" s="124"/>
      <c r="S105" s="124"/>
      <c r="T105" s="124"/>
      <c r="U105" s="124"/>
      <c r="V105" s="124"/>
      <c r="W105" s="125"/>
      <c r="X105" s="125"/>
    </row>
    <row r="106" spans="1:24" ht="128.25" hidden="1" x14ac:dyDescent="0.2">
      <c r="A106" s="127" t="s">
        <v>461</v>
      </c>
      <c r="B106" s="128" t="s">
        <v>471</v>
      </c>
      <c r="C106" s="132" t="s">
        <v>472</v>
      </c>
      <c r="D106" s="132" t="s">
        <v>473</v>
      </c>
      <c r="E106" s="114" t="s">
        <v>80</v>
      </c>
      <c r="F106" s="115" t="s">
        <v>81</v>
      </c>
      <c r="G106" s="115" t="s">
        <v>82</v>
      </c>
      <c r="H106" s="116"/>
      <c r="I106" s="115">
        <v>1</v>
      </c>
      <c r="J106" s="115" t="s">
        <v>84</v>
      </c>
      <c r="K106" s="116" t="s">
        <v>81</v>
      </c>
      <c r="L106" s="116" t="s">
        <v>474</v>
      </c>
      <c r="M106" s="117">
        <v>43617</v>
      </c>
      <c r="N106" s="118" t="s">
        <v>87</v>
      </c>
      <c r="O106" s="118"/>
      <c r="P106" s="122"/>
      <c r="Q106" s="134"/>
      <c r="R106" s="124"/>
      <c r="S106" s="124"/>
      <c r="T106" s="124"/>
      <c r="U106" s="124"/>
      <c r="V106" s="124"/>
      <c r="W106" s="125"/>
      <c r="X106" s="125"/>
    </row>
    <row r="107" spans="1:24" ht="128.25" hidden="1" x14ac:dyDescent="0.2">
      <c r="A107" s="111" t="s">
        <v>461</v>
      </c>
      <c r="B107" s="112" t="s">
        <v>475</v>
      </c>
      <c r="C107" s="113" t="s">
        <v>476</v>
      </c>
      <c r="D107" s="113" t="s">
        <v>477</v>
      </c>
      <c r="E107" s="114" t="s">
        <v>80</v>
      </c>
      <c r="F107" s="114" t="s">
        <v>81</v>
      </c>
      <c r="G107" s="114" t="s">
        <v>82</v>
      </c>
      <c r="H107" s="113"/>
      <c r="I107" s="114">
        <v>3</v>
      </c>
      <c r="J107" s="114" t="s">
        <v>84</v>
      </c>
      <c r="K107" s="116" t="s">
        <v>81</v>
      </c>
      <c r="L107" s="116" t="s">
        <v>478</v>
      </c>
      <c r="M107" s="117">
        <v>43617</v>
      </c>
      <c r="N107" s="118" t="s">
        <v>87</v>
      </c>
      <c r="O107" s="118"/>
      <c r="P107" s="122"/>
      <c r="Q107" s="134"/>
      <c r="R107" s="124"/>
      <c r="S107" s="124"/>
      <c r="T107" s="124"/>
      <c r="U107" s="124"/>
      <c r="V107" s="124"/>
      <c r="W107" s="125"/>
      <c r="X107" s="125"/>
    </row>
    <row r="108" spans="1:24" ht="128.25" hidden="1" x14ac:dyDescent="0.2">
      <c r="A108" s="111" t="s">
        <v>461</v>
      </c>
      <c r="B108" s="112" t="s">
        <v>479</v>
      </c>
      <c r="C108" s="113" t="s">
        <v>480</v>
      </c>
      <c r="D108" s="113" t="s">
        <v>481</v>
      </c>
      <c r="E108" s="114" t="s">
        <v>482</v>
      </c>
      <c r="F108" s="114" t="s">
        <v>81</v>
      </c>
      <c r="G108" s="114" t="s">
        <v>82</v>
      </c>
      <c r="H108" s="113"/>
      <c r="I108" s="114">
        <v>4</v>
      </c>
      <c r="J108" s="114" t="s">
        <v>349</v>
      </c>
      <c r="K108" s="116" t="s">
        <v>81</v>
      </c>
      <c r="L108" s="116" t="s">
        <v>484</v>
      </c>
      <c r="M108" s="117">
        <v>43617</v>
      </c>
      <c r="N108" s="118" t="s">
        <v>87</v>
      </c>
      <c r="O108" s="118"/>
      <c r="P108" s="122"/>
      <c r="Q108" s="134"/>
      <c r="R108" s="124"/>
      <c r="S108" s="124"/>
      <c r="T108" s="124"/>
      <c r="U108" s="124"/>
      <c r="V108" s="124"/>
      <c r="W108" s="125"/>
      <c r="X108" s="125"/>
    </row>
    <row r="109" spans="1:24" ht="128.25" hidden="1" x14ac:dyDescent="0.2">
      <c r="A109" s="111" t="s">
        <v>461</v>
      </c>
      <c r="B109" s="112" t="s">
        <v>485</v>
      </c>
      <c r="C109" s="113" t="s">
        <v>486</v>
      </c>
      <c r="D109" s="113" t="s">
        <v>487</v>
      </c>
      <c r="E109" s="114" t="s">
        <v>80</v>
      </c>
      <c r="F109" s="114" t="s">
        <v>81</v>
      </c>
      <c r="G109" s="114" t="s">
        <v>82</v>
      </c>
      <c r="H109" s="113"/>
      <c r="I109" s="114">
        <v>3</v>
      </c>
      <c r="J109" s="114" t="s">
        <v>84</v>
      </c>
      <c r="K109" s="116" t="s">
        <v>81</v>
      </c>
      <c r="L109" s="116" t="s">
        <v>488</v>
      </c>
      <c r="M109" s="117">
        <v>43617</v>
      </c>
      <c r="N109" s="118" t="s">
        <v>87</v>
      </c>
      <c r="O109" s="118"/>
      <c r="P109" s="122"/>
      <c r="Q109" s="134"/>
      <c r="R109" s="124"/>
      <c r="S109" s="124"/>
      <c r="T109" s="124"/>
      <c r="U109" s="124"/>
      <c r="V109" s="124"/>
      <c r="W109" s="125"/>
      <c r="X109" s="125"/>
    </row>
    <row r="110" spans="1:24" ht="128.25" hidden="1" x14ac:dyDescent="0.2">
      <c r="A110" s="111" t="s">
        <v>461</v>
      </c>
      <c r="B110" s="112" t="s">
        <v>489</v>
      </c>
      <c r="C110" s="113" t="s">
        <v>490</v>
      </c>
      <c r="D110" s="113" t="s">
        <v>491</v>
      </c>
      <c r="E110" s="114" t="s">
        <v>80</v>
      </c>
      <c r="F110" s="114" t="s">
        <v>81</v>
      </c>
      <c r="G110" s="114" t="s">
        <v>82</v>
      </c>
      <c r="H110" s="113"/>
      <c r="I110" s="114">
        <v>4</v>
      </c>
      <c r="J110" s="114" t="s">
        <v>84</v>
      </c>
      <c r="K110" s="116" t="s">
        <v>81</v>
      </c>
      <c r="L110" s="116" t="s">
        <v>492</v>
      </c>
      <c r="M110" s="117">
        <v>43617</v>
      </c>
      <c r="N110" s="118" t="s">
        <v>87</v>
      </c>
      <c r="O110" s="118"/>
      <c r="P110" s="122"/>
      <c r="Q110" s="134"/>
      <c r="R110" s="124"/>
      <c r="S110" s="124"/>
      <c r="T110" s="124"/>
      <c r="U110" s="124"/>
      <c r="V110" s="147"/>
      <c r="W110" s="148"/>
      <c r="X110" s="148"/>
    </row>
    <row r="111" spans="1:24" ht="128.25" hidden="1" x14ac:dyDescent="0.2">
      <c r="A111" s="111" t="s">
        <v>461</v>
      </c>
      <c r="B111" s="112" t="s">
        <v>493</v>
      </c>
      <c r="C111" s="113" t="s">
        <v>494</v>
      </c>
      <c r="D111" s="113" t="s">
        <v>495</v>
      </c>
      <c r="E111" s="114" t="s">
        <v>360</v>
      </c>
      <c r="F111" s="114" t="s">
        <v>81</v>
      </c>
      <c r="G111" s="114" t="s">
        <v>360</v>
      </c>
      <c r="H111" s="113"/>
      <c r="I111" s="114">
        <v>3</v>
      </c>
      <c r="J111" s="130" t="s">
        <v>483</v>
      </c>
      <c r="K111" s="116" t="s">
        <v>81</v>
      </c>
      <c r="L111" s="116" t="s">
        <v>492</v>
      </c>
      <c r="M111" s="117">
        <v>43617</v>
      </c>
      <c r="N111" s="118" t="s">
        <v>87</v>
      </c>
      <c r="O111" s="118"/>
      <c r="P111" s="122"/>
      <c r="Q111" s="134"/>
      <c r="R111" s="124"/>
      <c r="S111" s="124"/>
      <c r="T111" s="124"/>
      <c r="U111" s="126"/>
      <c r="V111" s="124"/>
      <c r="W111" s="124"/>
      <c r="X111" s="124"/>
    </row>
    <row r="112" spans="1:24" ht="14.25" x14ac:dyDescent="0.2">
      <c r="R112" s="124"/>
      <c r="S112" s="124"/>
      <c r="T112" s="124"/>
      <c r="U112" s="124"/>
      <c r="V112" s="147"/>
      <c r="W112" s="148"/>
      <c r="X112" s="148"/>
    </row>
  </sheetData>
  <conditionalFormatting sqref="N54:O54 N44:N45 N3:O8 N10:O12 N57:O57 N69:O69 N73:O75">
    <cfRule type="cellIs" dxfId="132" priority="131" operator="equal">
      <formula>"At Risk"</formula>
    </cfRule>
    <cfRule type="cellIs" dxfId="131" priority="132" operator="equal">
      <formula>"On Track"</formula>
    </cfRule>
    <cfRule type="cellIs" dxfId="130" priority="133" operator="equal">
      <formula>"Missed"</formula>
    </cfRule>
  </conditionalFormatting>
  <conditionalFormatting sqref="N54:O54 N44:N45 N3:O8 N10:O12 N57:O57 N69:O69 N73:O75">
    <cfRule type="cellIs" dxfId="129" priority="130" operator="equal">
      <formula>"Forecast Miss"</formula>
    </cfRule>
  </conditionalFormatting>
  <conditionalFormatting sqref="N4:O4">
    <cfRule type="cellIs" dxfId="128" priority="129" operator="equal">
      <formula>"Forecast Miss"</formula>
    </cfRule>
  </conditionalFormatting>
  <conditionalFormatting sqref="N105:O105">
    <cfRule type="cellIs" dxfId="127" priority="17" operator="equal">
      <formula>"Forecast Miss"</formula>
    </cfRule>
  </conditionalFormatting>
  <conditionalFormatting sqref="N9:O9">
    <cfRule type="cellIs" dxfId="126" priority="126" operator="equal">
      <formula>"At Risk"</formula>
    </cfRule>
    <cfRule type="cellIs" dxfId="125" priority="127" operator="equal">
      <formula>"On Track"</formula>
    </cfRule>
    <cfRule type="cellIs" dxfId="124" priority="128" operator="equal">
      <formula>"Missed"</formula>
    </cfRule>
  </conditionalFormatting>
  <conditionalFormatting sqref="N9:O9">
    <cfRule type="cellIs" dxfId="123" priority="125" operator="equal">
      <formula>"Forecast Miss"</formula>
    </cfRule>
  </conditionalFormatting>
  <conditionalFormatting sqref="N103:O103">
    <cfRule type="cellIs" dxfId="122" priority="10" operator="equal">
      <formula>"At Risk"</formula>
    </cfRule>
    <cfRule type="cellIs" dxfId="121" priority="11" operator="equal">
      <formula>"On Track"</formula>
    </cfRule>
    <cfRule type="cellIs" dxfId="120" priority="12" operator="equal">
      <formula>"Missed"</formula>
    </cfRule>
  </conditionalFormatting>
  <conditionalFormatting sqref="N103:O103">
    <cfRule type="cellIs" dxfId="119" priority="9" operator="equal">
      <formula>"Forecast Miss"</formula>
    </cfRule>
  </conditionalFormatting>
  <conditionalFormatting sqref="N13:O43">
    <cfRule type="cellIs" dxfId="118" priority="122" operator="equal">
      <formula>"At Risk"</formula>
    </cfRule>
    <cfRule type="cellIs" dxfId="117" priority="123" operator="equal">
      <formula>"On Track"</formula>
    </cfRule>
    <cfRule type="cellIs" dxfId="116" priority="124" operator="equal">
      <formula>"Missed"</formula>
    </cfRule>
  </conditionalFormatting>
  <conditionalFormatting sqref="N13:O43">
    <cfRule type="cellIs" dxfId="115" priority="121" operator="equal">
      <formula>"Forecast Miss"</formula>
    </cfRule>
  </conditionalFormatting>
  <conditionalFormatting sqref="N46:O48">
    <cfRule type="cellIs" dxfId="114" priority="118" operator="equal">
      <formula>"At Risk"</formula>
    </cfRule>
    <cfRule type="cellIs" dxfId="113" priority="119" operator="equal">
      <formula>"On Track"</formula>
    </cfRule>
    <cfRule type="cellIs" dxfId="112" priority="120" operator="equal">
      <formula>"Missed"</formula>
    </cfRule>
  </conditionalFormatting>
  <conditionalFormatting sqref="N46:O48">
    <cfRule type="cellIs" dxfId="111" priority="117" operator="equal">
      <formula>"Forecast Miss"</formula>
    </cfRule>
  </conditionalFormatting>
  <conditionalFormatting sqref="N49:O51">
    <cfRule type="cellIs" dxfId="110" priority="114" operator="equal">
      <formula>"At Risk"</formula>
    </cfRule>
    <cfRule type="cellIs" dxfId="109" priority="115" operator="equal">
      <formula>"On Track"</formula>
    </cfRule>
    <cfRule type="cellIs" dxfId="108" priority="116" operator="equal">
      <formula>"Missed"</formula>
    </cfRule>
  </conditionalFormatting>
  <conditionalFormatting sqref="N49:O51">
    <cfRule type="cellIs" dxfId="107" priority="113" operator="equal">
      <formula>"Forecast Miss"</formula>
    </cfRule>
  </conditionalFormatting>
  <conditionalFormatting sqref="N52:O53">
    <cfRule type="cellIs" dxfId="106" priority="110" operator="equal">
      <formula>"At Risk"</formula>
    </cfRule>
    <cfRule type="cellIs" dxfId="105" priority="111" operator="equal">
      <formula>"On Track"</formula>
    </cfRule>
    <cfRule type="cellIs" dxfId="104" priority="112" operator="equal">
      <formula>"Missed"</formula>
    </cfRule>
  </conditionalFormatting>
  <conditionalFormatting sqref="N52:O53">
    <cfRule type="cellIs" dxfId="103" priority="109" operator="equal">
      <formula>"Forecast Miss"</formula>
    </cfRule>
  </conditionalFormatting>
  <conditionalFormatting sqref="N55:O56">
    <cfRule type="cellIs" dxfId="102" priority="106" operator="equal">
      <formula>"At Risk"</formula>
    </cfRule>
    <cfRule type="cellIs" dxfId="101" priority="107" operator="equal">
      <formula>"On Track"</formula>
    </cfRule>
    <cfRule type="cellIs" dxfId="100" priority="108" operator="equal">
      <formula>"Missed"</formula>
    </cfRule>
  </conditionalFormatting>
  <conditionalFormatting sqref="N55:O56">
    <cfRule type="cellIs" dxfId="99" priority="105" operator="equal">
      <formula>"Forecast Miss"</formula>
    </cfRule>
  </conditionalFormatting>
  <conditionalFormatting sqref="N58:O60">
    <cfRule type="cellIs" dxfId="98" priority="102" operator="equal">
      <formula>"At Risk"</formula>
    </cfRule>
    <cfRule type="cellIs" dxfId="97" priority="103" operator="equal">
      <formula>"On Track"</formula>
    </cfRule>
    <cfRule type="cellIs" dxfId="96" priority="104" operator="equal">
      <formula>"Missed"</formula>
    </cfRule>
  </conditionalFormatting>
  <conditionalFormatting sqref="N58:O60">
    <cfRule type="cellIs" dxfId="95" priority="101" operator="equal">
      <formula>"Forecast Miss"</formula>
    </cfRule>
  </conditionalFormatting>
  <conditionalFormatting sqref="N61:O63">
    <cfRule type="cellIs" dxfId="94" priority="98" operator="equal">
      <formula>"At Risk"</formula>
    </cfRule>
    <cfRule type="cellIs" dxfId="93" priority="99" operator="equal">
      <formula>"On Track"</formula>
    </cfRule>
    <cfRule type="cellIs" dxfId="92" priority="100" operator="equal">
      <formula>"Missed"</formula>
    </cfRule>
  </conditionalFormatting>
  <conditionalFormatting sqref="N61:O63">
    <cfRule type="cellIs" dxfId="91" priority="97" operator="equal">
      <formula>"Forecast Miss"</formula>
    </cfRule>
  </conditionalFormatting>
  <conditionalFormatting sqref="N64:O66">
    <cfRule type="cellIs" dxfId="90" priority="94" operator="equal">
      <formula>"At Risk"</formula>
    </cfRule>
    <cfRule type="cellIs" dxfId="89" priority="95" operator="equal">
      <formula>"On Track"</formula>
    </cfRule>
    <cfRule type="cellIs" dxfId="88" priority="96" operator="equal">
      <formula>"Missed"</formula>
    </cfRule>
  </conditionalFormatting>
  <conditionalFormatting sqref="N64:O66">
    <cfRule type="cellIs" dxfId="87" priority="93" operator="equal">
      <formula>"Forecast Miss"</formula>
    </cfRule>
  </conditionalFormatting>
  <conditionalFormatting sqref="N67:O68">
    <cfRule type="cellIs" dxfId="86" priority="90" operator="equal">
      <formula>"At Risk"</formula>
    </cfRule>
    <cfRule type="cellIs" dxfId="85" priority="91" operator="equal">
      <formula>"On Track"</formula>
    </cfRule>
    <cfRule type="cellIs" dxfId="84" priority="92" operator="equal">
      <formula>"Missed"</formula>
    </cfRule>
  </conditionalFormatting>
  <conditionalFormatting sqref="N67:O68">
    <cfRule type="cellIs" dxfId="83" priority="89" operator="equal">
      <formula>"Forecast Miss"</formula>
    </cfRule>
  </conditionalFormatting>
  <conditionalFormatting sqref="N70:O72">
    <cfRule type="cellIs" dxfId="82" priority="86" operator="equal">
      <formula>"At Risk"</formula>
    </cfRule>
    <cfRule type="cellIs" dxfId="81" priority="87" operator="equal">
      <formula>"On Track"</formula>
    </cfRule>
    <cfRule type="cellIs" dxfId="80" priority="88" operator="equal">
      <formula>"Missed"</formula>
    </cfRule>
  </conditionalFormatting>
  <conditionalFormatting sqref="N70:O72">
    <cfRule type="cellIs" dxfId="79" priority="85" operator="equal">
      <formula>"Forecast Miss"</formula>
    </cfRule>
  </conditionalFormatting>
  <conditionalFormatting sqref="N76:O78">
    <cfRule type="cellIs" dxfId="78" priority="82" operator="equal">
      <formula>"At Risk"</formula>
    </cfRule>
    <cfRule type="cellIs" dxfId="77" priority="83" operator="equal">
      <formula>"On Track"</formula>
    </cfRule>
    <cfRule type="cellIs" dxfId="76" priority="84" operator="equal">
      <formula>"Missed"</formula>
    </cfRule>
  </conditionalFormatting>
  <conditionalFormatting sqref="N76:O78">
    <cfRule type="cellIs" dxfId="75" priority="81" operator="equal">
      <formula>"Forecast Miss"</formula>
    </cfRule>
  </conditionalFormatting>
  <conditionalFormatting sqref="N79:O81">
    <cfRule type="cellIs" dxfId="74" priority="78" operator="equal">
      <formula>"At Risk"</formula>
    </cfRule>
    <cfRule type="cellIs" dxfId="73" priority="79" operator="equal">
      <formula>"On Track"</formula>
    </cfRule>
    <cfRule type="cellIs" dxfId="72" priority="80" operator="equal">
      <formula>"Missed"</formula>
    </cfRule>
  </conditionalFormatting>
  <conditionalFormatting sqref="N79:O81">
    <cfRule type="cellIs" dxfId="71" priority="77" operator="equal">
      <formula>"Forecast Miss"</formula>
    </cfRule>
  </conditionalFormatting>
  <conditionalFormatting sqref="N82:O82">
    <cfRule type="cellIs" dxfId="70" priority="74" operator="equal">
      <formula>"At Risk"</formula>
    </cfRule>
    <cfRule type="cellIs" dxfId="69" priority="75" operator="equal">
      <formula>"On Track"</formula>
    </cfRule>
    <cfRule type="cellIs" dxfId="68" priority="76" operator="equal">
      <formula>"Missed"</formula>
    </cfRule>
  </conditionalFormatting>
  <conditionalFormatting sqref="N82:O82">
    <cfRule type="cellIs" dxfId="67" priority="73" operator="equal">
      <formula>"Forecast Miss"</formula>
    </cfRule>
  </conditionalFormatting>
  <conditionalFormatting sqref="N83:O83">
    <cfRule type="cellIs" dxfId="66" priority="70" operator="equal">
      <formula>"At Risk"</formula>
    </cfRule>
    <cfRule type="cellIs" dxfId="65" priority="71" operator="equal">
      <formula>"On Track"</formula>
    </cfRule>
    <cfRule type="cellIs" dxfId="64" priority="72" operator="equal">
      <formula>"Missed"</formula>
    </cfRule>
  </conditionalFormatting>
  <conditionalFormatting sqref="N83:O83">
    <cfRule type="cellIs" dxfId="63" priority="69" operator="equal">
      <formula>"Forecast Miss"</formula>
    </cfRule>
  </conditionalFormatting>
  <conditionalFormatting sqref="N84:O84">
    <cfRule type="cellIs" dxfId="62" priority="66" operator="equal">
      <formula>"At Risk"</formula>
    </cfRule>
    <cfRule type="cellIs" dxfId="61" priority="67" operator="equal">
      <formula>"On Track"</formula>
    </cfRule>
    <cfRule type="cellIs" dxfId="60" priority="68" operator="equal">
      <formula>"Missed"</formula>
    </cfRule>
  </conditionalFormatting>
  <conditionalFormatting sqref="N84:O84">
    <cfRule type="cellIs" dxfId="59" priority="65" operator="equal">
      <formula>"Forecast Miss"</formula>
    </cfRule>
  </conditionalFormatting>
  <conditionalFormatting sqref="N85:O85">
    <cfRule type="cellIs" dxfId="58" priority="62" operator="equal">
      <formula>"At Risk"</formula>
    </cfRule>
    <cfRule type="cellIs" dxfId="57" priority="63" operator="equal">
      <formula>"On Track"</formula>
    </cfRule>
    <cfRule type="cellIs" dxfId="56" priority="64" operator="equal">
      <formula>"Missed"</formula>
    </cfRule>
  </conditionalFormatting>
  <conditionalFormatting sqref="N85:O85">
    <cfRule type="cellIs" dxfId="55" priority="61" operator="equal">
      <formula>"Forecast Miss"</formula>
    </cfRule>
  </conditionalFormatting>
  <conditionalFormatting sqref="N86:O86">
    <cfRule type="cellIs" dxfId="54" priority="58" operator="equal">
      <formula>"At Risk"</formula>
    </cfRule>
    <cfRule type="cellIs" dxfId="53" priority="59" operator="equal">
      <formula>"On Track"</formula>
    </cfRule>
    <cfRule type="cellIs" dxfId="52" priority="60" operator="equal">
      <formula>"Missed"</formula>
    </cfRule>
  </conditionalFormatting>
  <conditionalFormatting sqref="N86:O86">
    <cfRule type="cellIs" dxfId="51" priority="57" operator="equal">
      <formula>"Forecast Miss"</formula>
    </cfRule>
  </conditionalFormatting>
  <conditionalFormatting sqref="N87:O87">
    <cfRule type="cellIs" dxfId="50" priority="54" operator="equal">
      <formula>"At Risk"</formula>
    </cfRule>
    <cfRule type="cellIs" dxfId="49" priority="55" operator="equal">
      <formula>"On Track"</formula>
    </cfRule>
    <cfRule type="cellIs" dxfId="48" priority="56" operator="equal">
      <formula>"Missed"</formula>
    </cfRule>
  </conditionalFormatting>
  <conditionalFormatting sqref="N87:O87">
    <cfRule type="cellIs" dxfId="47" priority="53" operator="equal">
      <formula>"Forecast Miss"</formula>
    </cfRule>
  </conditionalFormatting>
  <conditionalFormatting sqref="N88:O88">
    <cfRule type="cellIs" dxfId="46" priority="50" operator="equal">
      <formula>"At Risk"</formula>
    </cfRule>
    <cfRule type="cellIs" dxfId="45" priority="51" operator="equal">
      <formula>"On Track"</formula>
    </cfRule>
    <cfRule type="cellIs" dxfId="44" priority="52" operator="equal">
      <formula>"Missed"</formula>
    </cfRule>
  </conditionalFormatting>
  <conditionalFormatting sqref="N88:O88">
    <cfRule type="cellIs" dxfId="43" priority="49" operator="equal">
      <formula>"Forecast Miss"</formula>
    </cfRule>
  </conditionalFormatting>
  <conditionalFormatting sqref="N89:O89">
    <cfRule type="cellIs" dxfId="42" priority="46" operator="equal">
      <formula>"At Risk"</formula>
    </cfRule>
    <cfRule type="cellIs" dxfId="41" priority="47" operator="equal">
      <formula>"On Track"</formula>
    </cfRule>
    <cfRule type="cellIs" dxfId="40" priority="48" operator="equal">
      <formula>"Missed"</formula>
    </cfRule>
  </conditionalFormatting>
  <conditionalFormatting sqref="N89:O89">
    <cfRule type="cellIs" dxfId="39" priority="45" operator="equal">
      <formula>"Forecast Miss"</formula>
    </cfRule>
  </conditionalFormatting>
  <conditionalFormatting sqref="N110:O110">
    <cfRule type="cellIs" dxfId="38" priority="42" operator="equal">
      <formula>"At Risk"</formula>
    </cfRule>
    <cfRule type="cellIs" dxfId="37" priority="43" operator="equal">
      <formula>"On Track"</formula>
    </cfRule>
    <cfRule type="cellIs" dxfId="36" priority="44" operator="equal">
      <formula>"Missed"</formula>
    </cfRule>
  </conditionalFormatting>
  <conditionalFormatting sqref="N110:O110">
    <cfRule type="cellIs" dxfId="35" priority="41" operator="equal">
      <formula>"Forecast Miss"</formula>
    </cfRule>
  </conditionalFormatting>
  <conditionalFormatting sqref="N109:O109">
    <cfRule type="cellIs" dxfId="34" priority="38" operator="equal">
      <formula>"At Risk"</formula>
    </cfRule>
    <cfRule type="cellIs" dxfId="33" priority="39" operator="equal">
      <formula>"On Track"</formula>
    </cfRule>
    <cfRule type="cellIs" dxfId="32" priority="40" operator="equal">
      <formula>"Missed"</formula>
    </cfRule>
  </conditionalFormatting>
  <conditionalFormatting sqref="N109:O109">
    <cfRule type="cellIs" dxfId="31" priority="37" operator="equal">
      <formula>"Forecast Miss"</formula>
    </cfRule>
  </conditionalFormatting>
  <conditionalFormatting sqref="N108:O108">
    <cfRule type="cellIs" dxfId="30" priority="34" operator="equal">
      <formula>"At Risk"</formula>
    </cfRule>
    <cfRule type="cellIs" dxfId="29" priority="35" operator="equal">
      <formula>"On Track"</formula>
    </cfRule>
    <cfRule type="cellIs" dxfId="28" priority="36" operator="equal">
      <formula>"Missed"</formula>
    </cfRule>
  </conditionalFormatting>
  <conditionalFormatting sqref="N108:O108">
    <cfRule type="cellIs" dxfId="27" priority="33" operator="equal">
      <formula>"Forecast Miss"</formula>
    </cfRule>
  </conditionalFormatting>
  <conditionalFormatting sqref="N106:O106">
    <cfRule type="cellIs" dxfId="26" priority="30" operator="equal">
      <formula>"At Risk"</formula>
    </cfRule>
    <cfRule type="cellIs" dxfId="25" priority="31" operator="equal">
      <formula>"On Track"</formula>
    </cfRule>
    <cfRule type="cellIs" dxfId="24" priority="32" operator="equal">
      <formula>"Missed"</formula>
    </cfRule>
  </conditionalFormatting>
  <conditionalFormatting sqref="N106:O106">
    <cfRule type="cellIs" dxfId="23" priority="29" operator="equal">
      <formula>"Forecast Miss"</formula>
    </cfRule>
  </conditionalFormatting>
  <conditionalFormatting sqref="N107:O107">
    <cfRule type="cellIs" dxfId="22" priority="26" operator="equal">
      <formula>"At Risk"</formula>
    </cfRule>
    <cfRule type="cellIs" dxfId="21" priority="27" operator="equal">
      <formula>"On Track"</formula>
    </cfRule>
    <cfRule type="cellIs" dxfId="20" priority="28" operator="equal">
      <formula>"Missed"</formula>
    </cfRule>
  </conditionalFormatting>
  <conditionalFormatting sqref="N107:O107">
    <cfRule type="cellIs" dxfId="19" priority="25" operator="equal">
      <formula>"Forecast Miss"</formula>
    </cfRule>
  </conditionalFormatting>
  <conditionalFormatting sqref="N104:O104">
    <cfRule type="cellIs" dxfId="18" priority="22" operator="equal">
      <formula>"At Risk"</formula>
    </cfRule>
    <cfRule type="cellIs" dxfId="17" priority="23" operator="equal">
      <formula>"On Track"</formula>
    </cfRule>
    <cfRule type="cellIs" dxfId="16" priority="24" operator="equal">
      <formula>"Missed"</formula>
    </cfRule>
  </conditionalFormatting>
  <conditionalFormatting sqref="N104:O104">
    <cfRule type="cellIs" dxfId="15" priority="21" operator="equal">
      <formula>"Forecast Miss"</formula>
    </cfRule>
  </conditionalFormatting>
  <conditionalFormatting sqref="N105:O105">
    <cfRule type="cellIs" dxfId="14" priority="18" operator="equal">
      <formula>"At Risk"</formula>
    </cfRule>
    <cfRule type="cellIs" dxfId="13" priority="19" operator="equal">
      <formula>"On Track"</formula>
    </cfRule>
    <cfRule type="cellIs" dxfId="12" priority="20" operator="equal">
      <formula>"Missed"</formula>
    </cfRule>
  </conditionalFormatting>
  <conditionalFormatting sqref="N102:O102">
    <cfRule type="cellIs" dxfId="11" priority="14" operator="equal">
      <formula>"At Risk"</formula>
    </cfRule>
    <cfRule type="cellIs" dxfId="10" priority="15" operator="equal">
      <formula>"On Track"</formula>
    </cfRule>
    <cfRule type="cellIs" dxfId="9" priority="16" operator="equal">
      <formula>"Missed"</formula>
    </cfRule>
  </conditionalFormatting>
  <conditionalFormatting sqref="N102:O102">
    <cfRule type="cellIs" dxfId="8" priority="13" operator="equal">
      <formula>"Forecast Miss"</formula>
    </cfRule>
  </conditionalFormatting>
  <conditionalFormatting sqref="N90:O101">
    <cfRule type="cellIs" dxfId="7" priority="6" operator="equal">
      <formula>"At Risk"</formula>
    </cfRule>
    <cfRule type="cellIs" dxfId="6" priority="7" operator="equal">
      <formula>"On Track"</formula>
    </cfRule>
    <cfRule type="cellIs" dxfId="5" priority="8" operator="equal">
      <formula>"Missed"</formula>
    </cfRule>
  </conditionalFormatting>
  <conditionalFormatting sqref="N90:O101">
    <cfRule type="cellIs" dxfId="4" priority="5" operator="equal">
      <formula>"Forecast Miss"</formula>
    </cfRule>
  </conditionalFormatting>
  <conditionalFormatting sqref="N111:O111">
    <cfRule type="cellIs" dxfId="3" priority="2" operator="equal">
      <formula>"At Risk"</formula>
    </cfRule>
    <cfRule type="cellIs" dxfId="2" priority="3" operator="equal">
      <formula>"On Track"</formula>
    </cfRule>
    <cfRule type="cellIs" dxfId="1" priority="4" operator="equal">
      <formula>"Missed"</formula>
    </cfRule>
  </conditionalFormatting>
  <conditionalFormatting sqref="N111:O111">
    <cfRule type="cellIs" dxfId="0" priority="1" operator="equal">
      <formula>"Forecast Miss"</formula>
    </cfRule>
  </conditionalFormatting>
  <dataValidations count="3">
    <dataValidation type="list" allowBlank="1" showInputMessage="1" showErrorMessage="1" sqref="N3:N111 O3:O43 O46:O111">
      <formula1>"On Track, At Risk, Missed, Forecast Miss, Cannot Determine, Not Due for Reporting"</formula1>
    </dataValidation>
    <dataValidation allowBlank="1" showInputMessage="1" showErrorMessage="1" prompt="Details of any actions to prevent an at risk KPI from failing, or actions to prevent a KPI from failing in the future if one has previously failed." sqref="P2 Q58:Q111 Q2:Q43 Q45:Q55"/>
    <dataValidation allowBlank="1" showInputMessage="1" showErrorMessage="1" prompt="Comments of anykind including KPI's at risk of failing" sqref="P48:P111 V56:X57 Q56:Q57 P3:P43 P45:P46"/>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sqref="A1:I1"/>
    </sheetView>
  </sheetViews>
  <sheetFormatPr defaultRowHeight="14.4" x14ac:dyDescent="0.3"/>
  <cols>
    <col min="1" max="1" width="26.33203125" customWidth="1"/>
    <col min="2" max="4" width="11.5546875" customWidth="1"/>
    <col min="5" max="9" width="13.88671875" customWidth="1"/>
  </cols>
  <sheetData>
    <row r="1" spans="1:9" ht="23.25" x14ac:dyDescent="0.35">
      <c r="A1" s="280" t="s">
        <v>531</v>
      </c>
      <c r="B1" s="280"/>
      <c r="C1" s="280"/>
      <c r="D1" s="280"/>
      <c r="E1" s="280"/>
      <c r="F1" s="280"/>
      <c r="G1" s="280"/>
      <c r="H1" s="280"/>
      <c r="I1" s="280"/>
    </row>
    <row r="2" spans="1:9" ht="15.75" thickBot="1" x14ac:dyDescent="0.3">
      <c r="A2" s="203"/>
      <c r="B2" s="204"/>
      <c r="C2" s="204"/>
      <c r="D2" s="204"/>
      <c r="E2" s="204"/>
      <c r="F2" s="281"/>
      <c r="G2" s="281"/>
      <c r="H2" s="281"/>
      <c r="I2" s="281"/>
    </row>
    <row r="3" spans="1:9" ht="15" customHeight="1" thickBot="1" x14ac:dyDescent="0.3">
      <c r="A3" s="282" t="s">
        <v>509</v>
      </c>
      <c r="B3" s="283"/>
      <c r="C3" s="284"/>
      <c r="D3" s="284"/>
      <c r="E3" s="283"/>
      <c r="F3" s="283"/>
      <c r="G3" s="283"/>
      <c r="H3" s="283"/>
      <c r="I3" s="285"/>
    </row>
    <row r="4" spans="1:9" ht="20.399999999999999" customHeight="1" thickBot="1" x14ac:dyDescent="0.3">
      <c r="A4" s="205"/>
      <c r="B4" s="206" t="s">
        <v>510</v>
      </c>
      <c r="C4" s="258">
        <v>43617</v>
      </c>
      <c r="D4" s="264">
        <v>43586</v>
      </c>
      <c r="E4" s="207">
        <v>43556</v>
      </c>
      <c r="F4" s="208">
        <v>43525</v>
      </c>
      <c r="G4" s="208">
        <v>43497</v>
      </c>
      <c r="H4" s="208">
        <v>43466</v>
      </c>
      <c r="I4" s="208"/>
    </row>
    <row r="5" spans="1:9" ht="28.2" customHeight="1" thickBot="1" x14ac:dyDescent="0.3">
      <c r="A5" s="209" t="s">
        <v>511</v>
      </c>
      <c r="B5" s="210">
        <v>0.99</v>
      </c>
      <c r="C5" s="262">
        <v>1</v>
      </c>
      <c r="D5" s="261">
        <v>1</v>
      </c>
      <c r="E5" s="235">
        <v>1</v>
      </c>
      <c r="F5" s="211">
        <v>0.99660000000000004</v>
      </c>
      <c r="G5" s="211">
        <v>0.99660000000000004</v>
      </c>
      <c r="H5" s="212">
        <v>1</v>
      </c>
      <c r="I5" s="213" t="s">
        <v>9</v>
      </c>
    </row>
    <row r="6" spans="1:9" ht="28.2" customHeight="1" thickBot="1" x14ac:dyDescent="0.3">
      <c r="A6" s="214" t="s">
        <v>512</v>
      </c>
      <c r="B6" s="260">
        <v>8300</v>
      </c>
      <c r="C6" s="263">
        <v>6161</v>
      </c>
      <c r="D6" s="216">
        <v>6098</v>
      </c>
      <c r="E6" s="217">
        <v>6104</v>
      </c>
      <c r="F6" s="215">
        <v>6194</v>
      </c>
      <c r="G6" s="215">
        <v>6105</v>
      </c>
      <c r="H6" s="215">
        <v>6049</v>
      </c>
      <c r="I6" s="215" t="s">
        <v>9</v>
      </c>
    </row>
    <row r="7" spans="1:9" ht="28.2" customHeight="1" thickBot="1" x14ac:dyDescent="0.3">
      <c r="A7" s="214" t="s">
        <v>513</v>
      </c>
      <c r="B7" s="215">
        <v>4200</v>
      </c>
      <c r="C7" s="215">
        <v>29613</v>
      </c>
      <c r="D7" s="216">
        <v>29451</v>
      </c>
      <c r="E7" s="217">
        <v>29493</v>
      </c>
      <c r="F7" s="215">
        <v>29281</v>
      </c>
      <c r="G7" s="215">
        <v>29318</v>
      </c>
      <c r="H7" s="215">
        <v>29269</v>
      </c>
      <c r="I7" s="215" t="s">
        <v>9</v>
      </c>
    </row>
    <row r="8" spans="1:9" ht="28.2" customHeight="1" thickBot="1" x14ac:dyDescent="0.3">
      <c r="A8" s="214" t="s">
        <v>514</v>
      </c>
      <c r="B8" s="213">
        <v>0.95</v>
      </c>
      <c r="C8" s="213">
        <v>1</v>
      </c>
      <c r="D8" s="218">
        <v>1</v>
      </c>
      <c r="E8" s="219">
        <v>1</v>
      </c>
      <c r="F8" s="212">
        <v>1</v>
      </c>
      <c r="G8" s="212">
        <v>1</v>
      </c>
      <c r="H8" s="212">
        <v>1</v>
      </c>
      <c r="I8" s="212" t="s">
        <v>9</v>
      </c>
    </row>
    <row r="9" spans="1:9" ht="28.2" customHeight="1" thickBot="1" x14ac:dyDescent="0.3">
      <c r="A9" s="214" t="s">
        <v>515</v>
      </c>
      <c r="B9" s="220" t="s">
        <v>516</v>
      </c>
      <c r="C9" s="220">
        <v>0.59699999999999998</v>
      </c>
      <c r="D9" s="217">
        <v>0.55000000000000004</v>
      </c>
      <c r="E9" s="217">
        <v>0.76</v>
      </c>
      <c r="F9" s="220">
        <v>0.82</v>
      </c>
      <c r="G9" s="220">
        <v>0.67</v>
      </c>
      <c r="H9" s="220">
        <v>0.64</v>
      </c>
      <c r="I9" s="220" t="s">
        <v>9</v>
      </c>
    </row>
    <row r="10" spans="1:9" ht="28.2" customHeight="1" thickBot="1" x14ac:dyDescent="0.3">
      <c r="A10" s="214" t="s">
        <v>517</v>
      </c>
      <c r="B10" s="220" t="s">
        <v>516</v>
      </c>
      <c r="C10" s="220">
        <v>828272</v>
      </c>
      <c r="D10" s="217">
        <v>978690</v>
      </c>
      <c r="E10" s="216">
        <v>890437</v>
      </c>
      <c r="F10" s="215">
        <v>909805</v>
      </c>
      <c r="G10" s="215">
        <v>921895</v>
      </c>
      <c r="H10" s="215">
        <v>903198</v>
      </c>
      <c r="I10" s="215" t="s">
        <v>9</v>
      </c>
    </row>
    <row r="11" spans="1:9" ht="28.2" customHeight="1" thickBot="1" x14ac:dyDescent="0.35">
      <c r="A11" s="214" t="s">
        <v>518</v>
      </c>
      <c r="B11" s="220" t="s">
        <v>516</v>
      </c>
      <c r="C11" s="212">
        <v>-0.18</v>
      </c>
      <c r="D11" s="219">
        <v>0.14000000000000001</v>
      </c>
      <c r="E11" s="219">
        <v>-7.0000000000000007E-2</v>
      </c>
      <c r="F11" s="212">
        <v>0.02</v>
      </c>
      <c r="G11" s="212">
        <v>-0.08</v>
      </c>
      <c r="H11" s="212">
        <v>-0.09</v>
      </c>
      <c r="I11" s="212" t="s">
        <v>9</v>
      </c>
    </row>
    <row r="12" spans="1:9" x14ac:dyDescent="0.3">
      <c r="A12" s="221"/>
    </row>
    <row r="13" spans="1:9" ht="15" thickBot="1" x14ac:dyDescent="0.35">
      <c r="A13" s="222"/>
      <c r="B13" s="223"/>
      <c r="C13" s="204"/>
      <c r="D13" s="204"/>
      <c r="E13" s="204"/>
      <c r="F13" s="224"/>
      <c r="G13" s="224"/>
      <c r="H13" s="224"/>
    </row>
    <row r="14" spans="1:9" ht="15" thickBot="1" x14ac:dyDescent="0.35">
      <c r="A14" s="282" t="s">
        <v>519</v>
      </c>
      <c r="B14" s="283"/>
      <c r="C14" s="284"/>
      <c r="D14" s="284"/>
      <c r="E14" s="284"/>
      <c r="F14" s="283"/>
      <c r="G14" s="283"/>
      <c r="H14" s="283"/>
      <c r="I14" s="285"/>
    </row>
    <row r="15" spans="1:9" ht="22.2" customHeight="1" thickBot="1" x14ac:dyDescent="0.35">
      <c r="A15" s="225" t="s">
        <v>520</v>
      </c>
      <c r="B15" s="226" t="s">
        <v>510</v>
      </c>
      <c r="C15" s="258">
        <v>43617</v>
      </c>
      <c r="D15" s="259">
        <v>43586</v>
      </c>
      <c r="E15" s="227">
        <v>43556</v>
      </c>
      <c r="F15" s="228">
        <v>43525</v>
      </c>
      <c r="G15" s="228">
        <v>43497</v>
      </c>
      <c r="H15" s="228">
        <v>43466</v>
      </c>
      <c r="I15" s="228">
        <v>43435</v>
      </c>
    </row>
    <row r="16" spans="1:9" ht="22.2" customHeight="1" thickBot="1" x14ac:dyDescent="0.35">
      <c r="A16" s="209" t="s">
        <v>521</v>
      </c>
      <c r="B16" s="229">
        <v>0.99</v>
      </c>
      <c r="C16" s="229">
        <v>1</v>
      </c>
      <c r="D16" s="230">
        <v>1</v>
      </c>
      <c r="E16" s="231">
        <v>1</v>
      </c>
      <c r="F16" s="232">
        <v>1</v>
      </c>
      <c r="G16" s="232">
        <v>1</v>
      </c>
      <c r="H16" s="233">
        <v>1</v>
      </c>
      <c r="I16" s="234">
        <v>1</v>
      </c>
    </row>
    <row r="17" spans="1:9" ht="22.2" customHeight="1" thickBot="1" x14ac:dyDescent="0.35">
      <c r="A17" s="214" t="s">
        <v>522</v>
      </c>
      <c r="B17" s="212">
        <v>0.99</v>
      </c>
      <c r="C17" s="212">
        <v>1</v>
      </c>
      <c r="D17" s="235" t="s">
        <v>523</v>
      </c>
      <c r="E17" s="236">
        <v>1</v>
      </c>
      <c r="F17" s="232">
        <v>1</v>
      </c>
      <c r="G17" s="237">
        <v>0.99970000000000003</v>
      </c>
      <c r="H17" s="238">
        <v>1</v>
      </c>
      <c r="I17" s="212">
        <v>1</v>
      </c>
    </row>
    <row r="18" spans="1:9" ht="22.2" customHeight="1" x14ac:dyDescent="0.3">
      <c r="A18" s="203"/>
      <c r="B18" s="239"/>
      <c r="C18" s="239"/>
      <c r="D18" s="240"/>
      <c r="E18" s="241"/>
      <c r="F18" s="242"/>
      <c r="G18" s="243"/>
      <c r="H18" s="244"/>
      <c r="I18" s="239"/>
    </row>
    <row r="19" spans="1:9" x14ac:dyDescent="0.3">
      <c r="A19" t="s">
        <v>524</v>
      </c>
      <c r="H19" s="31"/>
    </row>
    <row r="20" spans="1:9" x14ac:dyDescent="0.3">
      <c r="A20" s="245"/>
    </row>
    <row r="21" spans="1:9" ht="26.4" x14ac:dyDescent="0.3">
      <c r="A21" s="246" t="s">
        <v>525</v>
      </c>
      <c r="B21" s="247" t="s">
        <v>526</v>
      </c>
      <c r="C21" s="247" t="s">
        <v>527</v>
      </c>
      <c r="D21" s="247" t="s">
        <v>528</v>
      </c>
      <c r="E21" s="247" t="s">
        <v>504</v>
      </c>
      <c r="F21" s="247" t="s">
        <v>529</v>
      </c>
      <c r="G21" s="247" t="s">
        <v>530</v>
      </c>
    </row>
    <row r="22" spans="1:9" x14ac:dyDescent="0.3">
      <c r="A22" s="248">
        <v>43221</v>
      </c>
      <c r="B22" s="249">
        <v>0</v>
      </c>
      <c r="C22" s="250">
        <v>17</v>
      </c>
      <c r="D22" s="249">
        <v>55</v>
      </c>
      <c r="E22" s="251">
        <v>1</v>
      </c>
      <c r="F22" s="251">
        <v>0</v>
      </c>
      <c r="G22" s="252">
        <f t="shared" ref="G22:G35" si="0">SUM(B22:F22)</f>
        <v>73</v>
      </c>
    </row>
    <row r="23" spans="1:9" x14ac:dyDescent="0.3">
      <c r="A23" s="248">
        <v>43252</v>
      </c>
      <c r="B23" s="249">
        <v>0</v>
      </c>
      <c r="C23" s="250">
        <v>26</v>
      </c>
      <c r="D23" s="249">
        <v>51</v>
      </c>
      <c r="E23" s="251">
        <v>3</v>
      </c>
      <c r="F23" s="251">
        <v>0</v>
      </c>
      <c r="G23" s="252">
        <f t="shared" si="0"/>
        <v>80</v>
      </c>
    </row>
    <row r="24" spans="1:9" x14ac:dyDescent="0.3">
      <c r="A24" s="248">
        <v>43282</v>
      </c>
      <c r="B24" s="249">
        <v>0</v>
      </c>
      <c r="C24" s="250">
        <v>43</v>
      </c>
      <c r="D24" s="249">
        <v>106</v>
      </c>
      <c r="E24" s="251">
        <v>4</v>
      </c>
      <c r="F24" s="251">
        <v>0</v>
      </c>
      <c r="G24" s="252">
        <f t="shared" si="0"/>
        <v>153</v>
      </c>
    </row>
    <row r="25" spans="1:9" x14ac:dyDescent="0.3">
      <c r="A25" s="248">
        <v>43313</v>
      </c>
      <c r="B25" s="253">
        <v>1</v>
      </c>
      <c r="C25" s="253">
        <v>20</v>
      </c>
      <c r="D25" s="253">
        <v>42</v>
      </c>
      <c r="E25" s="253">
        <v>0</v>
      </c>
      <c r="F25" s="253">
        <v>0</v>
      </c>
      <c r="G25" s="252">
        <f t="shared" si="0"/>
        <v>63</v>
      </c>
    </row>
    <row r="26" spans="1:9" x14ac:dyDescent="0.3">
      <c r="A26" s="248">
        <v>43344</v>
      </c>
      <c r="B26" s="253">
        <v>0</v>
      </c>
      <c r="C26" s="253">
        <v>15</v>
      </c>
      <c r="D26" s="253">
        <v>35</v>
      </c>
      <c r="E26" s="253">
        <v>2</v>
      </c>
      <c r="F26" s="253">
        <v>0</v>
      </c>
      <c r="G26" s="252">
        <f t="shared" si="0"/>
        <v>52</v>
      </c>
    </row>
    <row r="27" spans="1:9" x14ac:dyDescent="0.3">
      <c r="A27" s="248">
        <v>43374</v>
      </c>
      <c r="B27" s="253">
        <v>0</v>
      </c>
      <c r="C27" s="253">
        <v>0</v>
      </c>
      <c r="D27" s="253">
        <v>53</v>
      </c>
      <c r="E27" s="253">
        <v>0</v>
      </c>
      <c r="F27" s="253">
        <v>9</v>
      </c>
      <c r="G27" s="252">
        <f t="shared" si="0"/>
        <v>62</v>
      </c>
    </row>
    <row r="28" spans="1:9" x14ac:dyDescent="0.3">
      <c r="A28" s="248">
        <v>43405</v>
      </c>
      <c r="B28" s="253">
        <v>0</v>
      </c>
      <c r="C28" s="253">
        <v>0</v>
      </c>
      <c r="D28" s="253">
        <v>53</v>
      </c>
      <c r="E28" s="253">
        <v>0</v>
      </c>
      <c r="F28" s="253">
        <v>9</v>
      </c>
      <c r="G28" s="252">
        <f t="shared" si="0"/>
        <v>62</v>
      </c>
    </row>
    <row r="29" spans="1:9" x14ac:dyDescent="0.3">
      <c r="A29" s="248">
        <v>43435</v>
      </c>
      <c r="B29" s="253">
        <v>0</v>
      </c>
      <c r="C29" s="253">
        <v>5</v>
      </c>
      <c r="D29" s="253">
        <v>27</v>
      </c>
      <c r="E29" s="253">
        <v>0</v>
      </c>
      <c r="F29" s="253">
        <v>0</v>
      </c>
      <c r="G29" s="252">
        <f t="shared" si="0"/>
        <v>32</v>
      </c>
    </row>
    <row r="30" spans="1:9" x14ac:dyDescent="0.3">
      <c r="A30" s="248">
        <v>43466</v>
      </c>
      <c r="B30" s="253">
        <v>0</v>
      </c>
      <c r="C30" s="253">
        <v>4</v>
      </c>
      <c r="D30" s="253">
        <v>48</v>
      </c>
      <c r="E30" s="253">
        <v>2</v>
      </c>
      <c r="F30" s="253">
        <v>0</v>
      </c>
      <c r="G30" s="252">
        <f t="shared" si="0"/>
        <v>54</v>
      </c>
    </row>
    <row r="31" spans="1:9" x14ac:dyDescent="0.3">
      <c r="A31" s="248">
        <v>43497</v>
      </c>
      <c r="B31" s="253">
        <v>0</v>
      </c>
      <c r="C31" s="253">
        <v>10</v>
      </c>
      <c r="D31" s="253">
        <v>57</v>
      </c>
      <c r="E31" s="253">
        <v>5</v>
      </c>
      <c r="F31" s="253">
        <v>0</v>
      </c>
      <c r="G31" s="252">
        <f t="shared" si="0"/>
        <v>72</v>
      </c>
    </row>
    <row r="32" spans="1:9" x14ac:dyDescent="0.3">
      <c r="A32" s="248">
        <v>43525</v>
      </c>
      <c r="B32" s="253">
        <v>0</v>
      </c>
      <c r="C32" s="253">
        <v>5</v>
      </c>
      <c r="D32" s="253">
        <v>40</v>
      </c>
      <c r="E32" s="253">
        <v>1</v>
      </c>
      <c r="F32" s="253">
        <v>0</v>
      </c>
      <c r="G32" s="252">
        <f t="shared" si="0"/>
        <v>46</v>
      </c>
    </row>
    <row r="33" spans="1:7" x14ac:dyDescent="0.3">
      <c r="A33" s="248">
        <v>43556</v>
      </c>
      <c r="B33" s="254">
        <v>0</v>
      </c>
      <c r="C33" s="254">
        <v>6</v>
      </c>
      <c r="D33" s="254">
        <v>29</v>
      </c>
      <c r="E33" s="254">
        <v>0</v>
      </c>
      <c r="F33" s="254">
        <v>0</v>
      </c>
      <c r="G33" s="255">
        <f t="shared" si="0"/>
        <v>35</v>
      </c>
    </row>
    <row r="34" spans="1:7" x14ac:dyDescent="0.3">
      <c r="A34" s="248">
        <v>43604</v>
      </c>
      <c r="B34" s="254">
        <v>0</v>
      </c>
      <c r="C34" s="254">
        <v>13</v>
      </c>
      <c r="D34" s="254">
        <v>46</v>
      </c>
      <c r="E34" s="254">
        <v>3</v>
      </c>
      <c r="F34" s="254">
        <v>1</v>
      </c>
      <c r="G34" s="255">
        <f t="shared" si="0"/>
        <v>63</v>
      </c>
    </row>
    <row r="35" spans="1:7" x14ac:dyDescent="0.3">
      <c r="A35" s="248">
        <v>43617</v>
      </c>
      <c r="B35" s="254">
        <v>0</v>
      </c>
      <c r="C35" s="254">
        <v>5</v>
      </c>
      <c r="D35" s="254">
        <v>38</v>
      </c>
      <c r="E35" s="254">
        <v>0</v>
      </c>
      <c r="F35" s="254">
        <v>0</v>
      </c>
      <c r="G35" s="255">
        <f t="shared" si="0"/>
        <v>43</v>
      </c>
    </row>
    <row r="36" spans="1:7" x14ac:dyDescent="0.3">
      <c r="A36" s="256" t="s">
        <v>530</v>
      </c>
      <c r="B36" s="257">
        <f t="shared" ref="B36:G36" si="1">SUM(B22:B35)</f>
        <v>1</v>
      </c>
      <c r="C36" s="257">
        <f t="shared" si="1"/>
        <v>169</v>
      </c>
      <c r="D36" s="257">
        <f t="shared" si="1"/>
        <v>680</v>
      </c>
      <c r="E36" s="257">
        <f t="shared" si="1"/>
        <v>21</v>
      </c>
      <c r="F36" s="257">
        <f t="shared" si="1"/>
        <v>19</v>
      </c>
      <c r="G36" s="257">
        <f t="shared" si="1"/>
        <v>890</v>
      </c>
    </row>
  </sheetData>
  <mergeCells count="4">
    <mergeCell ref="A1:I1"/>
    <mergeCell ref="F2:I2"/>
    <mergeCell ref="A3:I3"/>
    <mergeCell ref="A14:I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
  <sheetViews>
    <sheetView workbookViewId="0">
      <selection activeCell="G24" sqref="G24"/>
    </sheetView>
  </sheetViews>
  <sheetFormatPr defaultRowHeight="14.4" x14ac:dyDescent="0.3"/>
  <cols>
    <col min="1" max="1" width="3.33203125" customWidth="1"/>
    <col min="2" max="2" width="35.6640625" customWidth="1"/>
    <col min="3" max="3" width="14.6640625" style="27" customWidth="1"/>
    <col min="4" max="4" width="19" style="27" customWidth="1"/>
    <col min="5" max="5" width="12.44140625" style="27" customWidth="1"/>
    <col min="6" max="12" width="9.5546875" style="27" bestFit="1" customWidth="1"/>
    <col min="13" max="13" width="10.44140625" style="27" customWidth="1"/>
    <col min="14" max="14" width="11.33203125" style="27" customWidth="1"/>
    <col min="15" max="15" width="12" style="27" customWidth="1"/>
  </cols>
  <sheetData>
    <row r="1" spans="2:15" ht="22.8" x14ac:dyDescent="0.4">
      <c r="B1" s="280" t="s">
        <v>23</v>
      </c>
      <c r="C1" s="280"/>
      <c r="D1" s="280"/>
      <c r="E1" s="280"/>
      <c r="F1" s="280"/>
      <c r="G1" s="280"/>
      <c r="H1" s="280"/>
      <c r="I1" s="280"/>
      <c r="J1" s="280"/>
      <c r="K1" s="280"/>
      <c r="L1" s="280"/>
      <c r="M1" s="280"/>
      <c r="N1" s="280"/>
      <c r="O1" s="280"/>
    </row>
    <row r="3" spans="2:15" ht="15" x14ac:dyDescent="0.25">
      <c r="B3" s="23"/>
      <c r="C3" s="25">
        <v>43556</v>
      </c>
      <c r="D3" s="25">
        <v>43604</v>
      </c>
      <c r="E3" s="25">
        <v>43635</v>
      </c>
      <c r="F3" s="25">
        <v>43665</v>
      </c>
      <c r="G3" s="25">
        <v>43696</v>
      </c>
      <c r="H3" s="25">
        <v>43727</v>
      </c>
      <c r="I3" s="25">
        <v>43757</v>
      </c>
      <c r="J3" s="25">
        <v>43788</v>
      </c>
      <c r="K3" s="25">
        <v>43818</v>
      </c>
      <c r="L3" s="25">
        <v>43849</v>
      </c>
      <c r="M3" s="25">
        <v>43880</v>
      </c>
      <c r="N3" s="25">
        <v>43909</v>
      </c>
      <c r="O3" s="25">
        <v>43940</v>
      </c>
    </row>
    <row r="4" spans="2:15" ht="15" x14ac:dyDescent="0.25">
      <c r="B4" s="24" t="s">
        <v>24</v>
      </c>
      <c r="C4" s="41">
        <v>35831</v>
      </c>
      <c r="D4" s="41">
        <v>32656</v>
      </c>
      <c r="E4" s="41">
        <v>34211</v>
      </c>
      <c r="F4" s="41"/>
      <c r="G4" s="41"/>
      <c r="H4" s="41"/>
      <c r="I4" s="41"/>
      <c r="J4" s="41"/>
      <c r="K4" s="41"/>
      <c r="L4" s="41"/>
      <c r="M4" s="41"/>
      <c r="N4" s="41"/>
      <c r="O4" s="41"/>
    </row>
    <row r="5" spans="2:15" ht="15" x14ac:dyDescent="0.25">
      <c r="B5" s="266" t="s">
        <v>26</v>
      </c>
      <c r="C5" s="267"/>
      <c r="D5" s="267"/>
      <c r="E5" s="267">
        <v>102698</v>
      </c>
      <c r="F5" s="267"/>
      <c r="G5" s="267"/>
      <c r="H5" s="267"/>
      <c r="I5" s="267"/>
      <c r="J5" s="267"/>
      <c r="K5" s="267"/>
      <c r="L5" s="267"/>
      <c r="M5" s="267"/>
      <c r="N5" s="267"/>
      <c r="O5" s="267"/>
    </row>
    <row r="6" spans="2:15" ht="15" x14ac:dyDescent="0.25">
      <c r="D6" s="177"/>
      <c r="E6" s="177"/>
      <c r="F6" s="177"/>
      <c r="G6" s="177"/>
      <c r="H6" s="177"/>
      <c r="I6" s="177"/>
      <c r="J6" s="177"/>
      <c r="K6" s="177"/>
      <c r="L6" s="177"/>
      <c r="M6" s="177"/>
      <c r="N6" s="177"/>
      <c r="O6" s="177"/>
    </row>
    <row r="7" spans="2:15" ht="15" x14ac:dyDescent="0.25">
      <c r="B7" s="24" t="s">
        <v>25</v>
      </c>
      <c r="C7" s="41">
        <v>2159</v>
      </c>
      <c r="D7" s="41">
        <v>3978</v>
      </c>
      <c r="E7" s="149">
        <v>4000</v>
      </c>
      <c r="F7" s="149"/>
      <c r="G7" s="149"/>
      <c r="H7" s="149"/>
      <c r="I7" s="149"/>
      <c r="J7" s="149"/>
      <c r="K7" s="149"/>
      <c r="L7" s="149"/>
      <c r="M7" s="149"/>
      <c r="N7" s="149"/>
      <c r="O7" s="149"/>
    </row>
    <row r="10" spans="2:15" ht="15" x14ac:dyDescent="0.25">
      <c r="B10" s="291" t="s">
        <v>27</v>
      </c>
      <c r="C10" s="292"/>
      <c r="D10" s="292"/>
      <c r="E10" s="292"/>
      <c r="F10" s="293"/>
      <c r="G10" s="286" t="s">
        <v>28</v>
      </c>
      <c r="H10" s="286"/>
      <c r="I10" s="26" t="s">
        <v>9</v>
      </c>
    </row>
    <row r="11" spans="2:15" ht="15" x14ac:dyDescent="0.25">
      <c r="B11" s="291"/>
      <c r="C11" s="292"/>
      <c r="D11" s="292"/>
      <c r="E11" s="292"/>
      <c r="F11" s="293"/>
      <c r="G11" s="286"/>
      <c r="H11" s="286"/>
      <c r="I11" s="26" t="s">
        <v>9</v>
      </c>
    </row>
    <row r="12" spans="2:15" ht="15" x14ac:dyDescent="0.25">
      <c r="B12" s="291" t="s">
        <v>29</v>
      </c>
      <c r="C12" s="292"/>
      <c r="D12" s="292"/>
      <c r="E12" s="292"/>
      <c r="F12" s="293"/>
      <c r="G12" s="286" t="s">
        <v>28</v>
      </c>
      <c r="H12" s="286"/>
      <c r="I12" s="26" t="s">
        <v>9</v>
      </c>
    </row>
    <row r="13" spans="2:15" ht="15" x14ac:dyDescent="0.25">
      <c r="B13" s="33"/>
      <c r="C13" s="30"/>
      <c r="D13" s="30"/>
      <c r="E13" s="30"/>
      <c r="F13" s="32"/>
      <c r="G13" s="286"/>
      <c r="H13" s="286"/>
      <c r="I13" s="26"/>
    </row>
    <row r="14" spans="2:15" ht="15" x14ac:dyDescent="0.25">
      <c r="B14" s="291" t="s">
        <v>30</v>
      </c>
      <c r="C14" s="292"/>
      <c r="D14" s="292"/>
      <c r="E14" s="292"/>
      <c r="F14" s="293"/>
      <c r="G14" s="286" t="s">
        <v>28</v>
      </c>
      <c r="H14" s="286"/>
      <c r="I14" s="26" t="s">
        <v>9</v>
      </c>
    </row>
    <row r="15" spans="2:15" ht="15" x14ac:dyDescent="0.25">
      <c r="B15" s="291"/>
      <c r="C15" s="292"/>
      <c r="D15" s="292"/>
      <c r="E15" s="292"/>
      <c r="F15" s="293"/>
      <c r="G15" s="286"/>
      <c r="H15" s="286"/>
      <c r="I15" s="26"/>
    </row>
    <row r="16" spans="2:15" x14ac:dyDescent="0.3">
      <c r="B16" s="288" t="s">
        <v>31</v>
      </c>
      <c r="C16" s="289"/>
      <c r="D16" s="289"/>
      <c r="E16" s="289"/>
      <c r="F16" s="290"/>
      <c r="G16" s="287" t="s">
        <v>32</v>
      </c>
      <c r="H16" s="287"/>
    </row>
    <row r="18" spans="2:4" x14ac:dyDescent="0.3">
      <c r="B18" s="52"/>
      <c r="C18" s="53"/>
      <c r="D18" s="54"/>
    </row>
  </sheetData>
  <mergeCells count="14">
    <mergeCell ref="B10:F10"/>
    <mergeCell ref="B11:F11"/>
    <mergeCell ref="B12:F12"/>
    <mergeCell ref="B1:O1"/>
    <mergeCell ref="G10:H10"/>
    <mergeCell ref="G11:H11"/>
    <mergeCell ref="G12:H12"/>
    <mergeCell ref="G13:H13"/>
    <mergeCell ref="G14:H14"/>
    <mergeCell ref="G15:H15"/>
    <mergeCell ref="G16:H16"/>
    <mergeCell ref="B16:F16"/>
    <mergeCell ref="B15:F15"/>
    <mergeCell ref="B14:F14"/>
  </mergeCells>
  <pageMargins left="0.7" right="0.7" top="0.75" bottom="0.75" header="0.3" footer="0.3"/>
  <pageSetup paperSize="9" orientation="portrait" r:id="rId1"/>
  <ignoredErrors>
    <ignoredError sqref="G1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workbookViewId="0">
      <selection activeCell="I23" sqref="I23"/>
    </sheetView>
  </sheetViews>
  <sheetFormatPr defaultRowHeight="14.4" x14ac:dyDescent="0.3"/>
  <cols>
    <col min="1" max="1" width="1.88671875" customWidth="1"/>
    <col min="2" max="2" width="28.88671875" customWidth="1"/>
    <col min="3" max="4" width="10.6640625" style="34" customWidth="1"/>
    <col min="5" max="5" width="14.5546875" style="34" customWidth="1"/>
    <col min="6" max="11" width="10.6640625" style="34" customWidth="1"/>
  </cols>
  <sheetData>
    <row r="1" spans="2:11" ht="23.25" x14ac:dyDescent="0.25">
      <c r="B1" s="270" t="s">
        <v>50</v>
      </c>
      <c r="C1" s="270"/>
      <c r="D1" s="270"/>
      <c r="E1" s="270"/>
      <c r="F1" s="270"/>
      <c r="G1" s="270"/>
      <c r="H1" s="270"/>
      <c r="I1" s="270"/>
      <c r="J1" s="270"/>
      <c r="K1" s="270"/>
    </row>
    <row r="3" spans="2:11" s="35" customFormat="1" x14ac:dyDescent="0.3">
      <c r="B3" s="55" t="s">
        <v>37</v>
      </c>
      <c r="C3" s="56" t="s">
        <v>38</v>
      </c>
      <c r="D3" s="56" t="s">
        <v>39</v>
      </c>
      <c r="E3" s="56" t="s">
        <v>40</v>
      </c>
      <c r="F3" s="56" t="s">
        <v>41</v>
      </c>
      <c r="G3" s="56" t="s">
        <v>42</v>
      </c>
      <c r="H3" s="56" t="s">
        <v>43</v>
      </c>
      <c r="I3" s="56" t="s">
        <v>44</v>
      </c>
      <c r="J3" s="56" t="s">
        <v>45</v>
      </c>
      <c r="K3" s="56" t="s">
        <v>46</v>
      </c>
    </row>
    <row r="4" spans="2:11" ht="27" customHeight="1" x14ac:dyDescent="0.25">
      <c r="B4" s="57" t="s">
        <v>47</v>
      </c>
      <c r="C4" s="58">
        <v>2500</v>
      </c>
      <c r="D4" s="59">
        <v>0.02</v>
      </c>
      <c r="E4" s="59">
        <v>0.16</v>
      </c>
      <c r="F4" s="60">
        <v>3.0000000000000001E-3</v>
      </c>
      <c r="G4" s="59">
        <v>0.82</v>
      </c>
      <c r="H4" s="61">
        <v>40</v>
      </c>
      <c r="I4" s="61">
        <v>400</v>
      </c>
      <c r="J4" s="61">
        <v>8</v>
      </c>
      <c r="K4" s="58">
        <v>2052</v>
      </c>
    </row>
    <row r="20" spans="3:11" x14ac:dyDescent="0.3">
      <c r="C20" t="s">
        <v>48</v>
      </c>
      <c r="H20" s="36" t="s">
        <v>49</v>
      </c>
      <c r="I20"/>
      <c r="J20"/>
      <c r="K20"/>
    </row>
  </sheetData>
  <mergeCells count="1">
    <mergeCell ref="B1:K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4.4" x14ac:dyDescent="0.3"/>
  <sheetData>
    <row r="1" spans="1:1" x14ac:dyDescent="0.25">
      <c r="A1" t="s">
        <v>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M23" sqref="M23"/>
    </sheetView>
  </sheetViews>
  <sheetFormatPr defaultRowHeight="14.4" x14ac:dyDescent="0.3"/>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84E682E23F94A931F7FF7BC1939FC" ma:contentTypeVersion="4" ma:contentTypeDescription="Create a new document." ma:contentTypeScope="" ma:versionID="aad23cdcc36f59e06d1be28034189ddd">
  <xsd:schema xmlns:xsd="http://www.w3.org/2001/XMLSchema" xmlns:xs="http://www.w3.org/2001/XMLSchema" xmlns:p="http://schemas.microsoft.com/office/2006/metadata/properties" xmlns:ns2="64e18ef1-2b0d-414d-a886-70ed52c7c8a2" xmlns:ns3="831a616a-f898-46b1-bd78-5fd8ff09acae" targetNamespace="http://schemas.microsoft.com/office/2006/metadata/properties" ma:root="true" ma:fieldsID="55f6ef82f19cca18c9150d8e90faa25a" ns2:_="" ns3:_="">
    <xsd:import namespace="64e18ef1-2b0d-414d-a886-70ed52c7c8a2"/>
    <xsd:import namespace="831a616a-f898-46b1-bd78-5fd8ff09ac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18ef1-2b0d-414d-a886-70ed52c7c8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1a616a-f898-46b1-bd78-5fd8ff09ac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783DA-C36C-43DE-AE6D-A80D469EB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18ef1-2b0d-414d-a886-70ed52c7c8a2"/>
    <ds:schemaRef ds:uri="831a616a-f898-46b1-bd78-5fd8ff09a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B9E940-1B80-4A47-8F63-5AC358821EA8}">
  <ds:schemaRefs>
    <ds:schemaRef ds:uri="http://schemas.microsoft.com/sharepoint/v3/contenttype/forms"/>
  </ds:schemaRefs>
</ds:datastoreItem>
</file>

<file path=customXml/itemProps3.xml><?xml version="1.0" encoding="utf-8"?>
<ds:datastoreItem xmlns:ds="http://schemas.openxmlformats.org/officeDocument/2006/customXml" ds:itemID="{FDB8A740-3274-410F-B662-4FBA99D563A8}">
  <ds:schemaRef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http://purl.org/dc/terms/"/>
    <ds:schemaRef ds:uri="http://schemas.microsoft.com/office/2006/documentManagement/types"/>
    <ds:schemaRef ds:uri="http://purl.org/dc/elements/1.1/"/>
    <ds:schemaRef ds:uri="831a616a-f898-46b1-bd78-5fd8ff09acae"/>
    <ds:schemaRef ds:uri="64e18ef1-2b0d-414d-a886-70ed52c7c8a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Dashboard Summary</vt:lpstr>
      <vt:lpstr>2. Monthly Reporting Summary  </vt:lpstr>
      <vt:lpstr>3. KPI Tracker June 2019</vt:lpstr>
      <vt:lpstr>4. UKLink Availability</vt:lpstr>
      <vt:lpstr>5. TP &amp; AS Services</vt:lpstr>
      <vt:lpstr>6. Change Budget Update</vt:lpstr>
      <vt:lpstr>Sheet7</vt:lpstr>
      <vt:lpstr>Sheet1</vt:lpstr>
    </vt:vector>
  </TitlesOfParts>
  <Company>National Grid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revision/>
  <cp:lastPrinted>2019-07-09T15:19:52Z</cp:lastPrinted>
  <dcterms:created xsi:type="dcterms:W3CDTF">2019-05-28T10:11:26Z</dcterms:created>
  <dcterms:modified xsi:type="dcterms:W3CDTF">2019-07-15T12:10:08Z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0x0101009F984E682E23F94A931F7FF7BC1939FC</vt:lpwstr>
  </property>
  <property fmtid="{D5CDD505-2E9C-101B-9397-08002B2CF9AE}" pid="3" name="_AdHocReviewCycleID">
    <vt:i4>1774300784</vt:i4>
  </property>
  <property fmtid="{D5CDD505-2E9C-101B-9397-08002B2CF9AE}" pid="4" name="_NewReviewCycle">
    <vt:lpwstr/>
  </property>
  <property fmtid="{D5CDD505-2E9C-101B-9397-08002B2CF9AE}" pid="5" name="_EmailSubject">
    <vt:lpwstr>FAO Helen/Helen  Agenda Item 4.1 CoMC 17th July </vt:lpwstr>
  </property>
  <property fmtid="{D5CDD505-2E9C-101B-9397-08002B2CF9AE}" pid="6" name="_AuthorEmail">
    <vt:lpwstr>jayne.mcglone@xoserve.com</vt:lpwstr>
  </property>
  <property fmtid="{D5CDD505-2E9C-101B-9397-08002B2CF9AE}" pid="7" name="_AuthorEmailDisplayName">
    <vt:lpwstr>McGlone, Jayne</vt:lpwstr>
  </property>
  <property fmtid="{D5CDD505-2E9C-101B-9397-08002B2CF9AE}" pid="8" name="_PreviousAdHocReviewCycleID">
    <vt:i4>1044011862</vt:i4>
  </property>
  <property fmtid="{D5CDD505-2E9C-101B-9397-08002B2CF9AE}" pid="9" name="_ReviewingToolsShownOnce">
    <vt:lpwstr/>
  </property>
</Properties>
</file>