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https://xoserve.sharepoint.com/sites/UIGTaskForce/Shared Documents/Stakeholder Management/Recommendation tracker/"/>
    </mc:Choice>
  </mc:AlternateContent>
  <xr:revisionPtr revIDLastSave="12" documentId="8_{6F0B07DC-9DC3-402A-9A83-9253F4FC7BE8}" xr6:coauthVersionLast="36" xr6:coauthVersionMax="45" xr10:uidLastSave="{B5A710B7-1483-4CAC-80CC-8D498415D092}"/>
  <bookViews>
    <workbookView xWindow="0" yWindow="60" windowWidth="19200" windowHeight="6800" xr2:uid="{00000000-000D-0000-FFFF-FFFF00000000}"/>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<sst xmlns="http://schemas.openxmlformats.org/spreadsheetml/2006/main" count="614" uniqueCount="280">
  <si>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</si>
  <si>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</si>
  <si>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</si>
  <si>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</si>
  <si>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</si>
  <si>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</si>
  <si>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</si>
  <si>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</si>
  <si>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</si>
  <si>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</si>
  <si>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</si>
  <si>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</si>
  <si>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</si>
  <si>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</si>
  <si>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</si>
  <si>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</si>
  <si>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</si>
  <si>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</si>
  <si>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</si>
  <si>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</si>
  <si>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</si>
  <si>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</si>
  <si>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</si>
  <si>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</si>
  <si>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</si>
  <si>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UIG WG 23/07/19 need to link xrn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</si>
  <si>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</si>
  <si>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4. Notify Ofgem of individual sites and Shippers</t>
  </si>
  <si>
    <t>1. Possible a PAC role.</t>
  </si>
  <si>
    <r>
      <rPr>
        <sz val="10"/>
        <color rgb="FFFF0000"/>
        <rFont val="Arial"/>
        <family val="2"/>
      </rPr>
      <t>UIG WG 23/07/19 Agreement reached to monitor this is December to ensure if the mods don't progress we have a back up plan.</t>
    </r>
    <r>
      <rPr>
        <i/>
        <sz val="10"/>
        <color theme="4"/>
        <rFont val="Arial"/>
        <family val="2"/>
      </rPr>
      <t xml:space="preserve">
</t>
    </r>
    <r>
      <rPr>
        <sz val="10"/>
        <rFont val="Arial"/>
        <family val="2"/>
      </rPr>
      <t>29/04/19 agreed at UIG WG to monitor in July
08/04/19 agreed at UIG WG to keep open and monitor in line with PAC reporting
This is dependant on option 3 (line 6)</t>
    </r>
  </si>
  <si>
    <t>REVIEW DECEMBER</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</si>
  <si>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</si>
  <si>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</si>
  <si>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</si>
  <si>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</si>
  <si>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</si>
  <si>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</si>
  <si>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</si>
  <si>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</si>
  <si>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</si>
  <si>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</si>
  <si>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23/07/19, 24/06/19 - Agreed to monitor until mod is delivered, this is being reviewed under the Distribution Work Group, there is potential for this to be split into 2 seperate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</si>
  <si>
    <t>IN PROGRESS MOD 0692 Total have sponsored</t>
  </si>
  <si>
    <t>11. Ability for large sites to be in Class 2 before they are able to be Class 1</t>
  </si>
  <si>
    <r>
      <rPr>
        <sz val="10"/>
        <color rgb="FFFF0000"/>
        <rFont val="Arial"/>
        <family val="2"/>
      </rPr>
      <t>UIG WG 23/07 agreed that this isn't something that we would like to explore at present as we have a number of other mods on the table in this area, therefore agreed to close.</t>
    </r>
    <r>
      <rPr>
        <sz val="10"/>
        <rFont val="Arial"/>
        <family val="2"/>
      </rPr>
      <t xml:space="preserve">
Agreed to be reviewed July at UIG WG 26/2/19</t>
    </r>
  </si>
  <si>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</si>
  <si>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</si>
  <si>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</si>
  <si>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</si>
  <si>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</si>
  <si>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</si>
  <si>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</si>
  <si>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</si>
  <si>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</si>
  <si>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</si>
  <si>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</si>
  <si>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</si>
  <si>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</si>
  <si>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</si>
  <si>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</si>
  <si>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</si>
  <si>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r>
      <rPr>
        <sz val="10"/>
        <color rgb="FFFF0000"/>
        <rFont val="Arial"/>
        <family val="2"/>
      </rPr>
      <t>20/08/19 WG agreed to move this in line with the POC date, this however has not been confirmed therefore have pushed it out for review in October.</t>
    </r>
    <r>
      <rPr>
        <sz val="10"/>
        <rFont val="Arial"/>
        <family val="2"/>
      </rPr>
      <t xml:space="preserve">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r>
  </si>
  <si>
    <t>REVIEW OCTOBER</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</si>
  <si>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</si>
  <si>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</si>
  <si>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r>
      <rPr>
        <sz val="10"/>
        <color rgb="FFFF0000"/>
        <rFont val="Arial"/>
        <family val="2"/>
      </rPr>
      <t xml:space="preserve">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t>
    </r>
    <r>
      <rPr>
        <sz val="10"/>
        <rFont val="Arial"/>
        <family val="2"/>
      </rPr>
      <t xml:space="preserve">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r>
  </si>
  <si>
    <t>10. PAC investigation of read rejections reports</t>
  </si>
  <si>
    <t>1. New option proposed in meeting.</t>
  </si>
  <si>
    <r>
      <rPr>
        <sz val="10"/>
        <color rgb="FFFF0000"/>
        <rFont val="Arial"/>
        <family val="2"/>
      </rPr>
      <t>UIG WG 20/08/19 delivery date still o/s therefore moved to review in October.</t>
    </r>
    <r>
      <rPr>
        <sz val="10"/>
        <rFont val="Arial"/>
        <family val="2"/>
      </rPr>
      <t xml:space="preserve">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r>
  </si>
  <si>
    <t>REVIEW OCTOBER
IN PROGRESS UNDER XRN4876</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</si>
  <si>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</si>
  <si>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</si>
  <si>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</si>
  <si>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</si>
  <si>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UIG WG 24/06/19 LJ this is in the data stack rank to be started in October. Propose review in November 2019.
Agreed in UIG WG 21/05 to monitor until XRN4868 is completed.  
Agreed in UIG WG 08/04 to continue to monitor until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</si>
  <si>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REVIEW NOVEMBER
IN PROGRESS UNDER XRN4868</t>
  </si>
  <si>
    <t>3. Notify Ofgem of individual sites and associated Shippers</t>
  </si>
  <si>
    <t>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</si>
  <si>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4. PAC reporting and monitoring – PAC to engage with Shippers on basis of existing and/or new reports in Performance Assurance Report Register.  Consideration of any additional reporting to PAC</t>
  </si>
  <si>
    <t>1. BAU as part of PAC reporting.</t>
  </si>
  <si>
    <r>
      <rPr>
        <sz val="10"/>
        <color rgb="FFFF0000"/>
        <rFont val="Arial"/>
        <family val="2"/>
      </rPr>
      <t>UIG WG 20/08/19 Delivery date still unknown therefore moved out to next review in October.</t>
    </r>
    <r>
      <rPr>
        <sz val="10"/>
        <rFont val="Arial"/>
        <family val="2"/>
      </rPr>
      <t xml:space="preserve">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</si>
  <si>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t>REVIEW OCTOBER
IN PROGRESS UNDER XRN4795</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</si>
  <si>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</si>
  <si>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</si>
  <si>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</si>
  <si>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</si>
  <si>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r>
      <rPr>
        <sz val="10"/>
        <color rgb="FFFF0000"/>
        <rFont val="Arial"/>
        <family val="2"/>
      </rPr>
      <t>UIG WG 20/08/19 Agreed to review in October.</t>
    </r>
    <r>
      <rPr>
        <sz val="10"/>
        <rFont val="Arial"/>
        <family val="2"/>
      </rPr>
      <t xml:space="preserve">
Agreed UIG WG 08/04 to review in August.
Agreed to be reviewed April at UIG WG 26/2/19 (POST OPTIONS 2,3&amp;4.)</t>
    </r>
  </si>
  <si>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</si>
  <si>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</si>
  <si>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drated incentrives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</si>
  <si>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</si>
  <si>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</si>
  <si>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</si>
  <si>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</si>
  <si>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</si>
  <si>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</si>
  <si>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</si>
  <si>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</si>
  <si>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</si>
  <si>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Agreed in UIG WG 23/07, 24/06/19 &amp; 08/04  29/04 to continue to monitor this in line with EON raised mod 0681.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</si>
  <si>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IN PROGRESS MOD0681 RAISED</t>
  </si>
  <si>
    <t>3. PAC reporting and monitoring – add new reports to Performance Assurance Report Register for 12.3 (already exists for 12.1)</t>
  </si>
  <si>
    <t xml:space="preserve">1. Dependent on other changes.
</t>
  </si>
  <si>
    <r>
      <rPr>
        <sz val="10"/>
        <color rgb="FFFF0000"/>
        <rFont val="Arial"/>
        <family val="2"/>
      </rPr>
      <t>UIG WG 20/08/19 Delivery date still unknown therefore moved out to review in October.</t>
    </r>
    <r>
      <rPr>
        <sz val="10"/>
        <rFont val="Arial"/>
        <family val="2"/>
      </rPr>
      <t xml:space="preserve">
UIG WG 24/06/19 LJ updated this is part of the shipper performance pack drop approach which was presented in change &amp; DSG.
Agreed in UIG WG 08/04 &amp; 29/04 to continue to monitor until change has been implemented.
This recommendation is already being covered under XRN4876 ES and therefore no further changes are required. Dates TBC
PAFA to take to PAC mtg 12/02/19.  
To consider extension of reporting to include issue 12.3, as part of a future PAC meeting.</t>
    </r>
  </si>
  <si>
    <t>REVIEW OCTOBER
IN PROGRESS UNDER XRN4876</t>
  </si>
  <si>
    <r>
      <rPr>
        <sz val="10"/>
        <color rgb="FFFF0000"/>
        <rFont val="Arial"/>
        <family val="2"/>
      </rPr>
      <t xml:space="preserve">UIG WG 27/7/19 agreed in mtg to review this in December as the appeals process should have closed out and part A and part B of the mod should be finalised and dates understood and will have a view if we need Ofgem escalation. </t>
    </r>
    <r>
      <rPr>
        <sz val="10"/>
        <rFont val="Arial"/>
        <family val="2"/>
      </rPr>
      <t xml:space="preserve">
Agreed in UIG WG 08/04 to review in July.
Agreed UIG WG 26/2/19 to review in April.
Consider after PAC reporting reviewed</t>
    </r>
  </si>
  <si>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</si>
  <si>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</si>
  <si>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</si>
  <si>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</si>
  <si>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</si>
  <si>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</si>
  <si>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</si>
  <si>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</si>
  <si>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</si>
  <si>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23/07/19 Mod approved pending appeal window.  Agreed in UIG WG 24/06/19 &amp;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</si>
  <si>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</si>
  <si>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</si>
  <si>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</si>
  <si>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</si>
  <si>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</si>
  <si>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11.Change Proposal: Hold the standard CF as a central parameter rather than against meter points – ensures that calculation always uses correct value</t>
  </si>
  <si>
    <t xml:space="preserve">1. Consider with 10 and 9a.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</si>
  <si>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</si>
  <si>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Standard conversion factors</t>
  </si>
  <si>
    <t>Agreed UIG WG 26/02/19 to close as do nothing option.</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</si>
  <si>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</si>
  <si>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</si>
  <si>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</si>
  <si>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</si>
  <si>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</si>
  <si>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</si>
  <si>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</si>
  <si>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</si>
  <si>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</si>
  <si>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</si>
  <si>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</si>
  <si>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</si>
  <si>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</si>
  <si>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</si>
  <si>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</si>
  <si>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</si>
  <si>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</si>
  <si>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</si>
  <si>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</si>
  <si>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</si>
  <si>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</si>
  <si>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r>
      <rPr>
        <sz val="10"/>
        <color rgb="FFFF0000"/>
        <rFont val="Arial"/>
        <family val="2"/>
      </rPr>
      <t>UIG WG 27/7/19 agreed to close as XRN4690 has been implimented.</t>
    </r>
    <r>
      <rPr>
        <sz val="10"/>
        <rFont val="Arial"/>
        <family val="2"/>
      </rPr>
      <t xml:space="preserve">
Agreed at UIG WG 26/2/19 to review in July. 
XRN4690 is in progress, 2 reports delivered, next one due July, further to follow throughout the year.
Medium. Would likely require user approval to correct their Aqs</t>
    </r>
  </si>
  <si>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</si>
  <si>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</si>
  <si>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r>
      <rPr>
        <sz val="10"/>
        <color rgb="FFFF0000"/>
        <rFont val="Arial"/>
        <family val="2"/>
      </rPr>
      <t>UIG WG 20/08/19 can confirm that 4803 was implimented on 27th July therefore agreed to close.</t>
    </r>
    <r>
      <rPr>
        <sz val="10"/>
        <rFont val="Arial"/>
        <family val="2"/>
      </rPr>
      <t xml:space="preserv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r>
  </si>
  <si>
    <t>5. Enhance PAC reporting around AQ corrections to include more detail and highlight areas of potential concern. PAC have visibility of AQ corrections and this will be enhanced to show the split between AQ increases and decreases and highlight any unusual activity</t>
  </si>
  <si>
    <r>
      <rPr>
        <sz val="10"/>
        <color rgb="FFFF0000"/>
        <rFont val="Arial"/>
        <family val="2"/>
      </rPr>
      <t>UIG WG 20/08/19 Date still unknown therefore agreed to review in October.</t>
    </r>
    <r>
      <rPr>
        <sz val="10"/>
        <rFont val="Arial"/>
        <family val="2"/>
      </rPr>
      <t xml:space="preserve">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</si>
  <si>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</si>
  <si>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</si>
  <si>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</si>
  <si>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</si>
  <si>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</si>
  <si>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</si>
  <si>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</si>
  <si>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</si>
  <si>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</si>
  <si>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</si>
  <si>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</si>
  <si>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</si>
  <si>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</si>
  <si>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</si>
  <si>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</si>
  <si>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</si>
  <si>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</si>
  <si>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</si>
  <si>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</si>
  <si>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</si>
  <si>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</si>
  <si>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</si>
  <si>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</si>
  <si>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</si>
  <si>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</si>
  <si>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</si>
  <si>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t>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</si>
  <si>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</si>
  <si>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</si>
  <si>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</si>
  <si>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</si>
  <si>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</si>
  <si>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</si>
  <si>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</si>
  <si>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</si>
  <si>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</si>
  <si>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</si>
  <si>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</si>
  <si>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</si>
  <si>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</si>
  <si>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</si>
  <si>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</si>
  <si>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</si>
  <si>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</si>
  <si>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</si>
  <si>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</si>
  <si>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</si>
  <si>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</si>
  <si>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</si>
  <si>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</si>
  <si>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</si>
  <si>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</si>
  <si>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</si>
  <si>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</si>
  <si>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</si>
  <si>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</si>
  <si>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</si>
  <si>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</si>
  <si>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</si>
  <si>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</si>
  <si>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</si>
  <si>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</si>
  <si>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</si>
  <si>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</si>
  <si>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</si>
  <si>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</si>
  <si>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</si>
  <si>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r>
      <rPr>
        <sz val="10"/>
        <color rgb="FFFF0000"/>
        <rFont val="Arial"/>
        <family val="2"/>
      </rPr>
      <t>UIG WG 23/07/19, LJ presented updated graph splitting out inner and outer tollerance levels.  This information can found in PAR report 6 and shipper information packs, also rejections generated from Xoserve systems can be managed.  Where it is the inner tollerance, the shipper can select the override flag for this read to be accepted therefore no further action to be taken on this and agreement reached that this can closed.</t>
    </r>
    <r>
      <rPr>
        <sz val="10"/>
        <rFont val="Arial"/>
        <family val="2"/>
      </rPr>
      <t xml:space="preserve">
UIG WG 24/06/19 - LJ presented that whilst there is a reduction in the number of tollerance rejections since the implimentation of the changes in November, there is still a seasonal trend to tollerance rejections.  Agreement reached that this level of rejections is still not acceptable and now needs to be re-visited and new tollerances agreed which consider seasonal values and or ALPs consideratoin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r>
  </si>
  <si>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</si>
  <si>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</si>
  <si>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</si>
  <si>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</si>
  <si>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</si>
  <si>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6a Make Class 2 mandatory for sites in EUC [07] and
above. These sites should already have remote daily
read equipment installed.</t>
  </si>
  <si>
    <r>
      <rPr>
        <sz val="10"/>
        <color rgb="FFFF0000"/>
        <rFont val="Arial"/>
        <family val="2"/>
      </rPr>
      <t>UIG WG 23/07/2019 discussion took place and agreed that as there are mods already in this area we would monitor this again in December to understand if there is an appitite to take this recommendation any further.</t>
    </r>
    <r>
      <rPr>
        <sz val="10"/>
        <rFont val="Arial"/>
        <family val="2"/>
      </rPr>
      <t xml:space="preserve">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</si>
  <si>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6b *added in 8/4/19 UIG meeting. Reduce the Class 1 qualifying level.</t>
  </si>
  <si>
    <r>
      <rPr>
        <sz val="10"/>
        <color rgb="FFFF0000"/>
        <rFont val="Arial"/>
        <family val="2"/>
      </rPr>
      <t xml:space="preserve">UIG WG 23/07/2019 discussion took place and agreed that as there are mods already in this area we would monitor this again in December to understand if there is an appitite to take this recommendation any further.
</t>
    </r>
    <r>
      <rPr>
        <sz val="10"/>
        <rFont val="Arial"/>
        <family val="2"/>
      </rPr>
      <t>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</si>
  <si>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7. Mandate an actual read on Class change.</t>
  </si>
  <si>
    <t>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</si>
  <si>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</si>
  <si>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</si>
  <si>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</si>
  <si>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</si>
  <si>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IN PROGRESS MOD 0699 sponsored by Scottish Power</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</si>
  <si>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</si>
  <si>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</si>
  <si>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</si>
  <si>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</si>
  <si>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</si>
  <si>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</si>
  <si>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</si>
  <si>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</si>
  <si>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</si>
  <si>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</si>
  <si>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</si>
  <si>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</si>
  <si>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</si>
  <si>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</si>
  <si>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</si>
  <si>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</si>
  <si>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</si>
  <si>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</si>
  <si>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</si>
  <si>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</si>
  <si>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</si>
  <si>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</si>
  <si>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</si>
  <si>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</si>
  <si>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</si>
  <si>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</si>
  <si>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</si>
  <si>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</si>
  <si>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</si>
  <si>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</si>
  <si>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</si>
  <si>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</si>
  <si>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</si>
  <si>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</si>
  <si>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</si>
  <si>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</si>
  <si>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</si>
  <si>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</si>
  <si>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</si>
  <si>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</si>
  <si>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r>
      <t xml:space="preserve">UIG Workgroup: UIG Taskforce Recommendations Tracker
</t>
    </r>
    <r>
      <rPr>
        <u/>
        <sz val="16"/>
        <rFont val="Arial"/>
        <family val="2"/>
      </rPr>
      <t>Last Update:30/09/19</t>
    </r>
  </si>
  <si>
    <r>
      <rPr>
        <sz val="10"/>
        <color rgb="FFFF0000"/>
        <rFont val="Arial"/>
        <family val="2"/>
      </rPr>
      <t>Agreed in WG 23/09/19 to close as this is an option PAC have for all issues.</t>
    </r>
    <r>
      <rPr>
        <sz val="10"/>
        <rFont val="Arial"/>
        <family val="2"/>
      </rPr>
      <t xml:space="preserve">
UIG WG 20/08/19 carry forward to next month.
Agreed at UIG WG 29/04/19 to monitor in line with new drafted mods.
Presented at UIG WG 8/4/19 for consideration.  All PAC members to highlight this at 9th April meeting.</t>
    </r>
  </si>
  <si>
    <t>23/09/2019 - Agreed that the scope of 0651 has changed, action taken to check what is now in scope for this mod and identify if there are any gaps that need to be considered.  Review November
20/08/19 WG discussion regarding new approach to investigate a sample with friendly shippers, validating our AQ against their data.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</si>
</sst>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
      <sz val="10"/>
      <color rgb="FF000000"/>
      <name val="Arial"/>
      <family val="2"/>
    </font>
    <font>
      <i/>
      <sz val="10"/>
      <color theme="4"/>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29">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49" fontId="1"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left" vertical="top"/>
    </xf>
    <xf numFmtId="0" fontId="14" fillId="0" borderId="14" xfId="0" applyFont="1" applyBorder="1" applyAlignment="1">
      <alignment horizontal="center" vertical="center" wrapText="1"/>
    </xf>
    <xf numFmtId="14" fontId="1" fillId="0" borderId="9"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2:L98"/>
  <sheetViews>
    <sheetView showGridLines="0" tabSelected="1" zoomScaleNormal="100" workbookViewId="0">
      <pane xSplit="5" ySplit="3" topLeftCell="I20" activePane="bottomRight" state="frozen"/>
      <selection pane="topRight" activeCell="G1" sqref="G1"/>
      <selection pane="bottomLeft" activeCell="A3" sqref="A3"/>
      <selection pane="bottomRight" activeCell="J20" sqref="J20"/>
    </sheetView>
  </sheetViews>
  <sheetFormatPr defaultColWidth="8.81640625" defaultRowHeight="12.5" x14ac:dyDescent="0.25"/>
  <cols>
    <col min="1" max="1" width="6.1796875" customWidth="1"/>
    <col min="2" max="2" width="20.26953125" customWidth="1"/>
    <col min="3" max="3" width="8" customWidth="1"/>
    <col min="4" max="4" width="7.26953125" customWidth="1"/>
    <col min="5" max="5" width="23.1796875" style="101" customWidth="1"/>
    <col min="6" max="6" width="9.81640625" customWidth="1"/>
    <col min="7" max="7" width="9.54296875" customWidth="1"/>
    <col min="8" max="8" width="31.54296875" style="48" customWidth="1"/>
    <col min="9" max="9" width="13.453125" style="53" customWidth="1"/>
    <col min="10" max="10" width="29.81640625" style="48" customWidth="1"/>
    <col min="11" max="11" width="12.26953125" customWidth="1"/>
    <col min="12" max="12" width="32" customWidth="1"/>
  </cols>
  <sheetData>
    <row r="2" spans="1:12" ht="42" customHeight="1" thickBot="1" x14ac:dyDescent="0.3">
      <c r="A2" s="126" t="s">
        <v>277</v>
      </c>
      <c r="B2" s="127"/>
      <c r="C2" s="127"/>
      <c r="D2" s="127"/>
      <c r="E2" s="127"/>
      <c r="F2" s="127"/>
      <c r="G2" s="127"/>
      <c r="H2" s="127"/>
      <c r="I2" s="127"/>
      <c r="J2" s="127"/>
      <c r="K2" s="127"/>
      <c r="L2" s="128"/>
    </row>
    <row r="3" spans="1:12" ht="42" customHeight="1" thickTop="1" thickBot="1" x14ac:dyDescent="0.3">
      <c r="A3" s="32" t="s">
        <v>0</v>
      </c>
      <c r="B3" s="33" t="s">
        <v>1</v>
      </c>
      <c r="C3" s="33" t="s">
        <v>2</v>
      </c>
      <c r="D3" s="33" t="s">
        <v>3</v>
      </c>
      <c r="E3" s="37" t="s">
        <v>4</v>
      </c>
      <c r="F3" s="33" t="s">
        <v>5</v>
      </c>
      <c r="G3" s="33" t="s">
        <v>6</v>
      </c>
      <c r="H3" s="37" t="s">
        <v>7</v>
      </c>
      <c r="I3" s="52" t="s">
        <v>8</v>
      </c>
      <c r="J3" s="37" t="s">
        <v>9</v>
      </c>
      <c r="K3" s="34" t="s">
        <v>10</v>
      </c>
      <c r="L3" s="35" t="s">
        <v>11</v>
      </c>
    </row>
    <row r="4" spans="1:12" ht="40.5" hidden="1" customHeight="1" thickTop="1" x14ac:dyDescent="0.25">
      <c r="A4" s="29" t="s">
        <v>12</v>
      </c>
      <c r="B4" s="30" t="s">
        <v>13</v>
      </c>
      <c r="C4" s="31" t="s">
        <v>14</v>
      </c>
      <c r="D4" s="31" t="s">
        <v>15</v>
      </c>
      <c r="E4" s="38" t="s">
        <v>16</v>
      </c>
      <c r="F4" s="31">
        <v>0</v>
      </c>
      <c r="G4" s="76" t="str">
        <f>IF(AND(F4&gt;0, F4&lt;=7),"low",    IF(AND(F4&gt;7,F4&lt;=15),"med",    IF(F4&gt;15,"high",      "No Support")))</f>
        <v>No Support</v>
      </c>
      <c r="H4" s="38"/>
      <c r="I4" s="31"/>
      <c r="J4" s="38" t="s">
        <v>17</v>
      </c>
      <c r="K4" s="94">
        <v>43522</v>
      </c>
      <c r="L4" s="95" t="s">
        <v>18</v>
      </c>
    </row>
    <row r="5" spans="1:12" ht="116.25" hidden="1" customHeight="1" x14ac:dyDescent="0.25">
      <c r="A5" s="29" t="s">
        <v>12</v>
      </c>
      <c r="B5" s="30" t="s">
        <v>13</v>
      </c>
      <c r="C5" s="20"/>
      <c r="D5" s="22"/>
      <c r="E5" s="39" t="s">
        <v>19</v>
      </c>
      <c r="F5" s="21">
        <v>17</v>
      </c>
      <c r="G5" s="88" t="str">
        <f t="shared" ref="G5:G72" si="0">IF(AND(F5&gt;0, F5&lt;=7),"low",    IF(AND(F5&gt;7,F5&lt;=15),"med",    IF(F5&gt;15,"high",      "No Support")))</f>
        <v>high</v>
      </c>
      <c r="H5" s="40"/>
      <c r="I5" s="14" t="s">
        <v>20</v>
      </c>
      <c r="J5" s="40" t="s">
        <v>21</v>
      </c>
      <c r="K5" s="96">
        <v>43564</v>
      </c>
      <c r="L5" s="97" t="s">
        <v>18</v>
      </c>
    </row>
    <row r="6" spans="1:12" ht="375.5" hidden="1" thickTop="1" x14ac:dyDescent="0.25">
      <c r="A6" s="29" t="s">
        <v>12</v>
      </c>
      <c r="B6" s="30" t="s">
        <v>13</v>
      </c>
      <c r="C6" s="20"/>
      <c r="D6" s="22"/>
      <c r="E6" s="39" t="s">
        <v>22</v>
      </c>
      <c r="F6" s="21">
        <v>13</v>
      </c>
      <c r="G6" s="80" t="str">
        <f t="shared" si="0"/>
        <v>med</v>
      </c>
      <c r="H6" s="40" t="s">
        <v>23</v>
      </c>
      <c r="I6" s="14" t="s">
        <v>24</v>
      </c>
      <c r="J6" s="40" t="s">
        <v>25</v>
      </c>
      <c r="K6" s="96">
        <v>43669</v>
      </c>
      <c r="L6" s="97" t="s">
        <v>26</v>
      </c>
    </row>
    <row r="7" spans="1:12" ht="189" hidden="1" thickTop="1" x14ac:dyDescent="0.25">
      <c r="A7" s="29" t="s">
        <v>12</v>
      </c>
      <c r="B7" s="30" t="s">
        <v>13</v>
      </c>
      <c r="C7" s="20"/>
      <c r="D7" s="22"/>
      <c r="E7" s="40" t="s">
        <v>27</v>
      </c>
      <c r="F7" s="21">
        <v>12</v>
      </c>
      <c r="G7" s="80" t="str">
        <f t="shared" si="0"/>
        <v>med</v>
      </c>
      <c r="H7" s="40" t="s">
        <v>28</v>
      </c>
      <c r="I7" s="14" t="s">
        <v>24</v>
      </c>
      <c r="J7" s="40" t="s">
        <v>29</v>
      </c>
      <c r="K7" s="92">
        <v>43669</v>
      </c>
      <c r="L7" s="93" t="s">
        <v>30</v>
      </c>
    </row>
    <row r="8" spans="1:12" ht="50.5" hidden="1" thickTop="1" x14ac:dyDescent="0.25">
      <c r="A8" s="29" t="s">
        <v>12</v>
      </c>
      <c r="B8" s="30" t="s">
        <v>13</v>
      </c>
      <c r="C8" s="20"/>
      <c r="D8" s="22"/>
      <c r="E8" s="40" t="s">
        <v>31</v>
      </c>
      <c r="F8" s="21">
        <v>0</v>
      </c>
      <c r="G8" s="76" t="str">
        <f t="shared" si="0"/>
        <v>No Support</v>
      </c>
      <c r="H8" s="40"/>
      <c r="I8" s="14"/>
      <c r="J8" s="40" t="s">
        <v>32</v>
      </c>
      <c r="K8" s="96">
        <v>43522</v>
      </c>
      <c r="L8" s="97" t="s">
        <v>18</v>
      </c>
    </row>
    <row r="9" spans="1:12" ht="45.65" hidden="1" customHeight="1" x14ac:dyDescent="0.25">
      <c r="A9" s="29" t="s">
        <v>12</v>
      </c>
      <c r="B9" s="30" t="s">
        <v>13</v>
      </c>
      <c r="C9" s="20"/>
      <c r="D9" s="22"/>
      <c r="E9" s="40" t="s">
        <v>33</v>
      </c>
      <c r="F9" s="21">
        <v>0</v>
      </c>
      <c r="G9" s="76" t="str">
        <f t="shared" si="0"/>
        <v>No Support</v>
      </c>
      <c r="H9" s="40"/>
      <c r="I9" s="14" t="s">
        <v>20</v>
      </c>
      <c r="J9" s="40" t="s">
        <v>34</v>
      </c>
      <c r="K9" s="96">
        <v>43669</v>
      </c>
      <c r="L9" s="97" t="s">
        <v>35</v>
      </c>
    </row>
    <row r="10" spans="1:12" ht="45" hidden="1" customHeight="1" x14ac:dyDescent="0.25">
      <c r="A10" s="29" t="s">
        <v>12</v>
      </c>
      <c r="B10" s="30" t="s">
        <v>13</v>
      </c>
      <c r="C10" s="20"/>
      <c r="D10" s="22"/>
      <c r="E10" s="40" t="s">
        <v>36</v>
      </c>
      <c r="F10" s="21">
        <v>0</v>
      </c>
      <c r="G10" s="76" t="str">
        <f t="shared" si="0"/>
        <v>No Support</v>
      </c>
      <c r="H10" s="40"/>
      <c r="I10" s="14" t="s">
        <v>20</v>
      </c>
      <c r="J10" s="40" t="s">
        <v>34</v>
      </c>
      <c r="K10" s="96">
        <v>43669</v>
      </c>
      <c r="L10" s="97" t="s">
        <v>37</v>
      </c>
    </row>
    <row r="11" spans="1:12" ht="55" hidden="1" customHeight="1" x14ac:dyDescent="0.25">
      <c r="A11" s="29" t="s">
        <v>12</v>
      </c>
      <c r="B11" s="30" t="s">
        <v>13</v>
      </c>
      <c r="C11" s="20"/>
      <c r="D11" s="22"/>
      <c r="E11" s="41" t="s">
        <v>38</v>
      </c>
      <c r="F11" s="21">
        <v>0</v>
      </c>
      <c r="G11" s="76" t="str">
        <f t="shared" si="0"/>
        <v>No Support</v>
      </c>
      <c r="H11" s="40"/>
      <c r="I11" s="14"/>
      <c r="J11" s="40" t="s">
        <v>32</v>
      </c>
      <c r="K11" s="96">
        <v>43522</v>
      </c>
      <c r="L11" s="97" t="s">
        <v>18</v>
      </c>
    </row>
    <row r="12" spans="1:12" ht="46" hidden="1" customHeight="1" x14ac:dyDescent="0.25">
      <c r="A12" s="29" t="s">
        <v>12</v>
      </c>
      <c r="B12" s="30" t="s">
        <v>13</v>
      </c>
      <c r="C12" s="20"/>
      <c r="D12" s="22"/>
      <c r="E12" s="40" t="s">
        <v>39</v>
      </c>
      <c r="F12" s="21">
        <v>4</v>
      </c>
      <c r="G12" s="82" t="str">
        <f t="shared" si="0"/>
        <v>low</v>
      </c>
      <c r="H12" s="40"/>
      <c r="I12" s="14"/>
      <c r="J12" s="40" t="s">
        <v>32</v>
      </c>
      <c r="K12" s="96">
        <v>43522</v>
      </c>
      <c r="L12" s="97" t="s">
        <v>18</v>
      </c>
    </row>
    <row r="13" spans="1:12" ht="313" hidden="1" thickTop="1" x14ac:dyDescent="0.25">
      <c r="A13" s="29" t="s">
        <v>12</v>
      </c>
      <c r="B13" s="30" t="s">
        <v>13</v>
      </c>
      <c r="C13" s="55"/>
      <c r="D13" s="54"/>
      <c r="E13" s="59" t="s">
        <v>40</v>
      </c>
      <c r="F13" s="57">
        <v>14</v>
      </c>
      <c r="G13" s="80" t="str">
        <f t="shared" si="0"/>
        <v>med</v>
      </c>
      <c r="H13" s="40"/>
      <c r="I13" s="123" t="s">
        <v>20</v>
      </c>
      <c r="J13" s="40" t="s">
        <v>41</v>
      </c>
      <c r="K13" s="96">
        <v>43669</v>
      </c>
      <c r="L13" s="97" t="s">
        <v>42</v>
      </c>
    </row>
    <row r="14" spans="1:12" ht="113.5" hidden="1" thickTop="1" thickBot="1" x14ac:dyDescent="0.3">
      <c r="A14" s="29" t="s">
        <v>12</v>
      </c>
      <c r="B14" s="30" t="s">
        <v>13</v>
      </c>
      <c r="C14" s="26"/>
      <c r="D14" s="68"/>
      <c r="E14" s="51" t="s">
        <v>43</v>
      </c>
      <c r="F14" s="49">
        <v>4</v>
      </c>
      <c r="G14" s="83" t="str">
        <f t="shared" si="0"/>
        <v>low</v>
      </c>
      <c r="H14" s="51"/>
      <c r="I14" s="27" t="s">
        <v>20</v>
      </c>
      <c r="J14" s="51" t="s">
        <v>44</v>
      </c>
      <c r="K14" s="92">
        <v>43669</v>
      </c>
      <c r="L14" s="93" t="s">
        <v>18</v>
      </c>
    </row>
    <row r="15" spans="1:12" ht="67.5" hidden="1" customHeight="1" thickTop="1" x14ac:dyDescent="0.25">
      <c r="A15" s="36" t="s">
        <v>45</v>
      </c>
      <c r="B15" s="30" t="s">
        <v>46</v>
      </c>
      <c r="C15" s="31" t="s">
        <v>14</v>
      </c>
      <c r="D15" s="31" t="s">
        <v>15</v>
      </c>
      <c r="E15" s="42" t="s">
        <v>47</v>
      </c>
      <c r="F15" s="50">
        <v>0</v>
      </c>
      <c r="G15" s="76" t="str">
        <f t="shared" si="0"/>
        <v>No Support</v>
      </c>
      <c r="H15" s="38"/>
      <c r="I15" s="31"/>
      <c r="J15" s="38" t="s">
        <v>48</v>
      </c>
      <c r="K15" s="96">
        <v>43522</v>
      </c>
      <c r="L15" s="97" t="s">
        <v>18</v>
      </c>
    </row>
    <row r="16" spans="1:12" ht="113" hidden="1" thickTop="1" x14ac:dyDescent="0.25">
      <c r="A16" s="36" t="s">
        <v>45</v>
      </c>
      <c r="B16" s="30" t="s">
        <v>46</v>
      </c>
      <c r="C16" s="20"/>
      <c r="D16" s="19"/>
      <c r="E16" s="42" t="s">
        <v>49</v>
      </c>
      <c r="F16" s="21">
        <v>0</v>
      </c>
      <c r="G16" s="76" t="str">
        <f t="shared" si="0"/>
        <v>No Support</v>
      </c>
      <c r="H16" s="38"/>
      <c r="I16" s="14"/>
      <c r="J16" s="38" t="s">
        <v>50</v>
      </c>
      <c r="K16" s="94">
        <v>43522</v>
      </c>
      <c r="L16" s="95" t="s">
        <v>18</v>
      </c>
    </row>
    <row r="17" spans="1:12" ht="138" hidden="1" thickTop="1" x14ac:dyDescent="0.25">
      <c r="A17" s="36" t="s">
        <v>45</v>
      </c>
      <c r="B17" s="30" t="s">
        <v>46</v>
      </c>
      <c r="C17" s="20"/>
      <c r="D17" s="13"/>
      <c r="E17" s="43" t="s">
        <v>51</v>
      </c>
      <c r="F17" s="21">
        <v>0</v>
      </c>
      <c r="G17" s="76" t="str">
        <f t="shared" si="0"/>
        <v>No Support</v>
      </c>
      <c r="H17" s="40"/>
      <c r="I17" s="14"/>
      <c r="J17" s="38" t="s">
        <v>50</v>
      </c>
      <c r="K17" s="94">
        <v>43522</v>
      </c>
      <c r="L17" s="95" t="s">
        <v>18</v>
      </c>
    </row>
    <row r="18" spans="1:12" ht="100.5" hidden="1" thickTop="1" x14ac:dyDescent="0.25">
      <c r="A18" s="36" t="s">
        <v>45</v>
      </c>
      <c r="B18" s="30" t="s">
        <v>46</v>
      </c>
      <c r="C18" s="20"/>
      <c r="D18" s="13"/>
      <c r="E18" s="43" t="s">
        <v>52</v>
      </c>
      <c r="F18" s="21">
        <v>0</v>
      </c>
      <c r="G18" s="76" t="str">
        <f t="shared" si="0"/>
        <v>No Support</v>
      </c>
      <c r="H18" s="40"/>
      <c r="I18" s="14"/>
      <c r="J18" s="38" t="s">
        <v>50</v>
      </c>
      <c r="K18" s="96">
        <v>43522</v>
      </c>
      <c r="L18" s="97" t="s">
        <v>18</v>
      </c>
    </row>
    <row r="19" spans="1:12" ht="75.5" hidden="1" thickTop="1" x14ac:dyDescent="0.25">
      <c r="A19" s="36" t="s">
        <v>45</v>
      </c>
      <c r="B19" s="30" t="s">
        <v>46</v>
      </c>
      <c r="C19" s="20"/>
      <c r="D19" s="13"/>
      <c r="E19" s="43" t="s">
        <v>53</v>
      </c>
      <c r="F19" s="21">
        <v>0</v>
      </c>
      <c r="G19" s="76" t="str">
        <f t="shared" si="0"/>
        <v>No Support</v>
      </c>
      <c r="H19" s="40" t="s">
        <v>54</v>
      </c>
      <c r="I19" s="14"/>
      <c r="J19" s="40" t="s">
        <v>55</v>
      </c>
      <c r="K19" s="96">
        <v>43522</v>
      </c>
      <c r="L19" s="97" t="s">
        <v>18</v>
      </c>
    </row>
    <row r="20" spans="1:12" ht="409.6" thickTop="1" x14ac:dyDescent="0.25">
      <c r="A20" s="36" t="s">
        <v>45</v>
      </c>
      <c r="B20" s="30" t="s">
        <v>46</v>
      </c>
      <c r="C20" s="20"/>
      <c r="D20" s="13"/>
      <c r="E20" s="44" t="s">
        <v>56</v>
      </c>
      <c r="F20" s="21">
        <v>6</v>
      </c>
      <c r="G20" s="82" t="str">
        <f t="shared" si="0"/>
        <v>low</v>
      </c>
      <c r="H20" s="40" t="s">
        <v>57</v>
      </c>
      <c r="I20" s="14" t="s">
        <v>20</v>
      </c>
      <c r="J20" s="40" t="s">
        <v>279</v>
      </c>
      <c r="K20" s="92">
        <v>43731</v>
      </c>
      <c r="L20" s="93" t="s">
        <v>175</v>
      </c>
    </row>
    <row r="21" spans="1:12" ht="125" hidden="1" x14ac:dyDescent="0.25">
      <c r="A21" s="36" t="s">
        <v>45</v>
      </c>
      <c r="B21" s="30" t="s">
        <v>46</v>
      </c>
      <c r="C21" s="20"/>
      <c r="D21" s="13"/>
      <c r="E21" s="43" t="s">
        <v>58</v>
      </c>
      <c r="F21" s="21">
        <v>0</v>
      </c>
      <c r="G21" s="76" t="str">
        <f t="shared" si="0"/>
        <v>No Support</v>
      </c>
      <c r="H21" s="40"/>
      <c r="I21" s="14"/>
      <c r="J21" s="38" t="s">
        <v>50</v>
      </c>
      <c r="K21" s="96">
        <v>43522</v>
      </c>
      <c r="L21" s="97" t="s">
        <v>18</v>
      </c>
    </row>
    <row r="22" spans="1:12" ht="409.5" hidden="1" x14ac:dyDescent="0.25">
      <c r="A22" s="36" t="s">
        <v>45</v>
      </c>
      <c r="B22" s="30" t="s">
        <v>46</v>
      </c>
      <c r="C22" s="20"/>
      <c r="D22" s="13"/>
      <c r="E22" s="43" t="s">
        <v>59</v>
      </c>
      <c r="F22" s="21">
        <v>9</v>
      </c>
      <c r="G22" s="80" t="str">
        <f t="shared" si="0"/>
        <v>med</v>
      </c>
      <c r="H22" s="40" t="s">
        <v>60</v>
      </c>
      <c r="I22" s="14" t="s">
        <v>20</v>
      </c>
      <c r="J22" s="40" t="s">
        <v>61</v>
      </c>
      <c r="K22" s="92">
        <v>43697</v>
      </c>
      <c r="L22" s="93" t="s">
        <v>62</v>
      </c>
    </row>
    <row r="23" spans="1:12" ht="100" hidden="1" x14ac:dyDescent="0.25">
      <c r="A23" s="36" t="s">
        <v>45</v>
      </c>
      <c r="B23" s="30" t="s">
        <v>46</v>
      </c>
      <c r="C23" s="20"/>
      <c r="D23" s="13"/>
      <c r="E23" s="43" t="s">
        <v>63</v>
      </c>
      <c r="F23" s="21">
        <v>0</v>
      </c>
      <c r="G23" s="76" t="str">
        <f t="shared" si="0"/>
        <v>No Support</v>
      </c>
      <c r="H23" s="40"/>
      <c r="I23" s="14"/>
      <c r="J23" s="38" t="s">
        <v>50</v>
      </c>
      <c r="K23" s="96">
        <v>43522</v>
      </c>
      <c r="L23" s="97" t="s">
        <v>18</v>
      </c>
    </row>
    <row r="24" spans="1:12" ht="409.5" hidden="1" x14ac:dyDescent="0.25">
      <c r="A24" s="36" t="s">
        <v>45</v>
      </c>
      <c r="B24" s="30" t="s">
        <v>46</v>
      </c>
      <c r="C24" s="55"/>
      <c r="D24" s="60"/>
      <c r="E24" s="61" t="s">
        <v>64</v>
      </c>
      <c r="F24" s="57">
        <v>2</v>
      </c>
      <c r="G24" s="84" t="str">
        <f t="shared" si="0"/>
        <v>low</v>
      </c>
      <c r="H24" s="56"/>
      <c r="I24" s="58" t="s">
        <v>20</v>
      </c>
      <c r="J24" s="56" t="s">
        <v>65</v>
      </c>
      <c r="K24" s="92">
        <v>43697</v>
      </c>
      <c r="L24" s="93" t="s">
        <v>18</v>
      </c>
    </row>
    <row r="25" spans="1:12" ht="313" hidden="1" thickBot="1" x14ac:dyDescent="0.3">
      <c r="A25" s="36" t="s">
        <v>45</v>
      </c>
      <c r="B25" s="30" t="s">
        <v>46</v>
      </c>
      <c r="C25" s="62"/>
      <c r="D25" s="63"/>
      <c r="E25" s="117" t="s">
        <v>66</v>
      </c>
      <c r="F25" s="118">
        <v>4</v>
      </c>
      <c r="G25" s="85" t="str">
        <f t="shared" si="0"/>
        <v>low</v>
      </c>
      <c r="H25" s="66" t="s">
        <v>67</v>
      </c>
      <c r="I25" s="67" t="s">
        <v>24</v>
      </c>
      <c r="J25" s="66" t="s">
        <v>68</v>
      </c>
      <c r="K25" s="92">
        <v>43697</v>
      </c>
      <c r="L25" s="125" t="s">
        <v>69</v>
      </c>
    </row>
    <row r="26" spans="1:12" ht="61" hidden="1" customHeight="1" thickTop="1" thickBot="1" x14ac:dyDescent="0.3">
      <c r="A26" s="69">
        <v>1</v>
      </c>
      <c r="B26" s="70" t="s">
        <v>70</v>
      </c>
      <c r="C26" s="71" t="s">
        <v>71</v>
      </c>
      <c r="D26" s="71" t="s">
        <v>15</v>
      </c>
      <c r="E26" s="72" t="s">
        <v>47</v>
      </c>
      <c r="F26" s="73">
        <v>0</v>
      </c>
      <c r="G26" s="77" t="str">
        <f t="shared" si="0"/>
        <v>No Support</v>
      </c>
      <c r="H26" s="74"/>
      <c r="I26" s="71"/>
      <c r="J26" s="74" t="s">
        <v>72</v>
      </c>
      <c r="K26" s="98">
        <v>43522</v>
      </c>
      <c r="L26" s="97" t="s">
        <v>18</v>
      </c>
    </row>
    <row r="27" spans="1:12" ht="300.5" hidden="1" thickTop="1" x14ac:dyDescent="0.25">
      <c r="A27" s="69">
        <v>1</v>
      </c>
      <c r="B27" s="70" t="s">
        <v>70</v>
      </c>
      <c r="C27" s="20"/>
      <c r="D27" s="13"/>
      <c r="E27" s="44" t="s">
        <v>73</v>
      </c>
      <c r="F27" s="21">
        <v>13</v>
      </c>
      <c r="G27" s="80" t="str">
        <f t="shared" si="0"/>
        <v>med</v>
      </c>
      <c r="H27" s="40"/>
      <c r="I27" s="14" t="s">
        <v>20</v>
      </c>
      <c r="J27" s="40" t="s">
        <v>74</v>
      </c>
      <c r="K27" s="96">
        <v>43640</v>
      </c>
      <c r="L27" s="97" t="s">
        <v>75</v>
      </c>
    </row>
    <row r="28" spans="1:12" ht="175.5" hidden="1" thickTop="1" x14ac:dyDescent="0.25">
      <c r="A28" s="69">
        <v>1</v>
      </c>
      <c r="B28" s="70" t="s">
        <v>70</v>
      </c>
      <c r="C28" s="20"/>
      <c r="D28" s="13"/>
      <c r="E28" s="44" t="s">
        <v>76</v>
      </c>
      <c r="F28" s="21">
        <v>13</v>
      </c>
      <c r="G28" s="80" t="str">
        <f t="shared" si="0"/>
        <v>med</v>
      </c>
      <c r="H28" s="40"/>
      <c r="I28" s="14" t="s">
        <v>20</v>
      </c>
      <c r="J28" s="40" t="s">
        <v>77</v>
      </c>
      <c r="K28" s="96">
        <v>43640</v>
      </c>
      <c r="L28" s="97" t="s">
        <v>75</v>
      </c>
    </row>
    <row r="29" spans="1:12" ht="313.5" hidden="1" thickTop="1" thickBot="1" x14ac:dyDescent="0.3">
      <c r="A29" s="69">
        <v>1</v>
      </c>
      <c r="B29" s="70" t="s">
        <v>70</v>
      </c>
      <c r="C29" s="20"/>
      <c r="D29" s="13"/>
      <c r="E29" s="43" t="s">
        <v>78</v>
      </c>
      <c r="F29" s="21"/>
      <c r="G29" s="76" t="str">
        <f t="shared" si="0"/>
        <v>No Support</v>
      </c>
      <c r="H29" s="40" t="s">
        <v>79</v>
      </c>
      <c r="I29" s="14" t="s">
        <v>24</v>
      </c>
      <c r="J29" s="66" t="s">
        <v>80</v>
      </c>
      <c r="K29" s="92">
        <v>43697</v>
      </c>
      <c r="L29" s="125" t="s">
        <v>81</v>
      </c>
    </row>
    <row r="30" spans="1:12" ht="38" hidden="1" thickTop="1" x14ac:dyDescent="0.25">
      <c r="A30" s="69">
        <v>1</v>
      </c>
      <c r="B30" s="70" t="s">
        <v>70</v>
      </c>
      <c r="C30" s="20"/>
      <c r="D30" s="13"/>
      <c r="E30" s="43" t="s">
        <v>82</v>
      </c>
      <c r="F30" s="21">
        <v>2</v>
      </c>
      <c r="G30" s="82" t="str">
        <f t="shared" si="0"/>
        <v>low</v>
      </c>
      <c r="H30" s="40"/>
      <c r="I30" s="14"/>
      <c r="J30" s="40" t="s">
        <v>83</v>
      </c>
      <c r="K30" s="96">
        <v>43522</v>
      </c>
      <c r="L30" s="97" t="s">
        <v>18</v>
      </c>
    </row>
    <row r="31" spans="1:12" ht="93" hidden="1" customHeight="1" thickTop="1" x14ac:dyDescent="0.25">
      <c r="A31" s="69">
        <v>1</v>
      </c>
      <c r="B31" s="70" t="s">
        <v>70</v>
      </c>
      <c r="C31" s="20"/>
      <c r="D31" s="13"/>
      <c r="E31" s="44" t="s">
        <v>84</v>
      </c>
      <c r="F31" s="21">
        <v>5</v>
      </c>
      <c r="G31" s="82" t="str">
        <f t="shared" si="0"/>
        <v>low</v>
      </c>
      <c r="H31" s="40" t="s">
        <v>85</v>
      </c>
      <c r="I31" s="14" t="s">
        <v>20</v>
      </c>
      <c r="J31" s="40" t="s">
        <v>86</v>
      </c>
      <c r="K31" s="92">
        <v>43697</v>
      </c>
      <c r="L31" s="93" t="s">
        <v>62</v>
      </c>
    </row>
    <row r="32" spans="1:12" ht="409.6" hidden="1" thickTop="1" x14ac:dyDescent="0.25">
      <c r="A32" s="69">
        <v>1</v>
      </c>
      <c r="B32" s="70" t="s">
        <v>70</v>
      </c>
      <c r="C32" s="20"/>
      <c r="D32" s="13"/>
      <c r="E32" s="44" t="s">
        <v>87</v>
      </c>
      <c r="F32" s="21">
        <v>11</v>
      </c>
      <c r="G32" s="80" t="str">
        <f t="shared" si="0"/>
        <v>med</v>
      </c>
      <c r="H32" s="40" t="s">
        <v>88</v>
      </c>
      <c r="I32" s="14" t="s">
        <v>24</v>
      </c>
      <c r="J32" s="40" t="s">
        <v>89</v>
      </c>
      <c r="K32" s="96">
        <v>43640</v>
      </c>
      <c r="L32" s="97" t="s">
        <v>18</v>
      </c>
    </row>
    <row r="33" spans="1:12" ht="100.5" hidden="1" thickTop="1" x14ac:dyDescent="0.25">
      <c r="A33" s="69">
        <v>1</v>
      </c>
      <c r="B33" s="70" t="s">
        <v>70</v>
      </c>
      <c r="C33" s="20"/>
      <c r="D33" s="13"/>
      <c r="E33" s="43" t="s">
        <v>90</v>
      </c>
      <c r="F33" s="21">
        <v>0</v>
      </c>
      <c r="G33" s="76" t="str">
        <f t="shared" si="0"/>
        <v>No Support</v>
      </c>
      <c r="H33" s="40" t="s">
        <v>91</v>
      </c>
      <c r="I33" s="14" t="s">
        <v>24</v>
      </c>
      <c r="J33" s="40" t="s">
        <v>92</v>
      </c>
      <c r="K33" s="96">
        <v>43522</v>
      </c>
      <c r="L33" s="97" t="s">
        <v>18</v>
      </c>
    </row>
    <row r="34" spans="1:12" ht="213.5" hidden="1" thickTop="1" thickBot="1" x14ac:dyDescent="0.3">
      <c r="A34" s="69">
        <v>1</v>
      </c>
      <c r="B34" s="70" t="s">
        <v>70</v>
      </c>
      <c r="C34" s="26"/>
      <c r="D34" s="28"/>
      <c r="E34" s="46" t="s">
        <v>93</v>
      </c>
      <c r="F34" s="49">
        <v>2</v>
      </c>
      <c r="G34" s="86" t="str">
        <f t="shared" si="0"/>
        <v>low</v>
      </c>
      <c r="H34" s="51"/>
      <c r="I34" s="27" t="s">
        <v>20</v>
      </c>
      <c r="J34" s="51" t="s">
        <v>94</v>
      </c>
      <c r="K34" s="124">
        <v>43640</v>
      </c>
      <c r="L34" s="99" t="s">
        <v>18</v>
      </c>
    </row>
    <row r="35" spans="1:12" ht="26.5" hidden="1" thickTop="1" x14ac:dyDescent="0.25">
      <c r="A35" s="36" t="s">
        <v>95</v>
      </c>
      <c r="B35" s="18" t="s">
        <v>96</v>
      </c>
      <c r="C35" s="31" t="s">
        <v>97</v>
      </c>
      <c r="D35" s="31" t="s">
        <v>15</v>
      </c>
      <c r="E35" s="42" t="s">
        <v>47</v>
      </c>
      <c r="F35" s="50">
        <v>0</v>
      </c>
      <c r="G35" s="78" t="str">
        <f t="shared" si="0"/>
        <v>No Support</v>
      </c>
      <c r="H35" s="38"/>
      <c r="I35" s="31"/>
      <c r="J35" s="40" t="s">
        <v>72</v>
      </c>
      <c r="K35" s="94">
        <v>43522</v>
      </c>
      <c r="L35" s="95" t="s">
        <v>18</v>
      </c>
    </row>
    <row r="36" spans="1:12" ht="275" hidden="1" x14ac:dyDescent="0.25">
      <c r="A36" s="36" t="s">
        <v>95</v>
      </c>
      <c r="B36" s="18" t="s">
        <v>96</v>
      </c>
      <c r="C36" s="20"/>
      <c r="D36" s="13"/>
      <c r="E36" s="44" t="s">
        <v>98</v>
      </c>
      <c r="F36" s="21">
        <v>13</v>
      </c>
      <c r="G36" s="80" t="str">
        <f t="shared" si="0"/>
        <v>med</v>
      </c>
      <c r="H36" s="40"/>
      <c r="I36" s="14" t="s">
        <v>20</v>
      </c>
      <c r="J36" s="40" t="s">
        <v>99</v>
      </c>
      <c r="K36" s="96">
        <v>43669</v>
      </c>
      <c r="L36" s="97" t="s">
        <v>100</v>
      </c>
    </row>
    <row r="37" spans="1:12" ht="300" hidden="1" x14ac:dyDescent="0.25">
      <c r="A37" s="36" t="s">
        <v>95</v>
      </c>
      <c r="B37" s="18" t="s">
        <v>96</v>
      </c>
      <c r="C37" s="20"/>
      <c r="D37" s="13"/>
      <c r="E37" s="44" t="s">
        <v>101</v>
      </c>
      <c r="F37" s="21">
        <v>9</v>
      </c>
      <c r="G37" s="80" t="str">
        <f t="shared" si="0"/>
        <v>med</v>
      </c>
      <c r="H37" s="40" t="s">
        <v>102</v>
      </c>
      <c r="I37" s="14" t="s">
        <v>24</v>
      </c>
      <c r="J37" s="40" t="s">
        <v>103</v>
      </c>
      <c r="K37" s="92">
        <v>43697</v>
      </c>
      <c r="L37" s="93" t="s">
        <v>104</v>
      </c>
    </row>
    <row r="38" spans="1:12" ht="200" hidden="1" x14ac:dyDescent="0.25">
      <c r="A38" s="36" t="s">
        <v>95</v>
      </c>
      <c r="B38" s="18" t="s">
        <v>96</v>
      </c>
      <c r="C38" s="20"/>
      <c r="D38" s="13"/>
      <c r="E38" s="43" t="s">
        <v>27</v>
      </c>
      <c r="F38" s="21">
        <v>3</v>
      </c>
      <c r="G38" s="82" t="str">
        <f t="shared" si="0"/>
        <v>low</v>
      </c>
      <c r="H38" s="40"/>
      <c r="I38" s="14" t="s">
        <v>20</v>
      </c>
      <c r="J38" s="40" t="s">
        <v>105</v>
      </c>
      <c r="K38" s="92">
        <v>43669</v>
      </c>
      <c r="L38" s="93" t="s">
        <v>30</v>
      </c>
    </row>
    <row r="39" spans="1:12" ht="50" hidden="1" x14ac:dyDescent="0.25">
      <c r="A39" s="36" t="s">
        <v>95</v>
      </c>
      <c r="B39" s="18" t="s">
        <v>96</v>
      </c>
      <c r="C39" s="20"/>
      <c r="D39" s="13"/>
      <c r="E39" s="43" t="s">
        <v>106</v>
      </c>
      <c r="F39" s="21">
        <v>0</v>
      </c>
      <c r="G39" s="76" t="str">
        <f t="shared" si="0"/>
        <v>No Support</v>
      </c>
      <c r="H39" s="40"/>
      <c r="I39" s="14"/>
      <c r="J39" s="40" t="s">
        <v>107</v>
      </c>
      <c r="K39" s="96">
        <v>43522</v>
      </c>
      <c r="L39" s="97" t="s">
        <v>18</v>
      </c>
    </row>
    <row r="40" spans="1:12" ht="187.5" hidden="1" x14ac:dyDescent="0.25">
      <c r="A40" s="36" t="s">
        <v>95</v>
      </c>
      <c r="B40" s="18" t="s">
        <v>96</v>
      </c>
      <c r="C40" s="20"/>
      <c r="D40" s="13"/>
      <c r="E40" s="44" t="s">
        <v>108</v>
      </c>
      <c r="F40" s="21">
        <v>3</v>
      </c>
      <c r="G40" s="82" t="str">
        <f t="shared" si="0"/>
        <v>low</v>
      </c>
      <c r="H40" s="40"/>
      <c r="I40" s="14" t="s">
        <v>20</v>
      </c>
      <c r="J40" s="40" t="s">
        <v>109</v>
      </c>
      <c r="K40" s="96">
        <v>43584</v>
      </c>
      <c r="L40" s="97" t="s">
        <v>18</v>
      </c>
    </row>
    <row r="41" spans="1:12" ht="75" hidden="1" x14ac:dyDescent="0.25">
      <c r="A41" s="36" t="s">
        <v>95</v>
      </c>
      <c r="B41" s="18" t="s">
        <v>96</v>
      </c>
      <c r="C41" s="20"/>
      <c r="D41" s="13"/>
      <c r="E41" s="43" t="s">
        <v>110</v>
      </c>
      <c r="F41" s="21">
        <v>0</v>
      </c>
      <c r="G41" s="76" t="str">
        <f t="shared" si="0"/>
        <v>No Support</v>
      </c>
      <c r="H41" s="40"/>
      <c r="I41" s="14"/>
      <c r="J41" s="40" t="s">
        <v>107</v>
      </c>
      <c r="K41" s="96">
        <v>43522</v>
      </c>
      <c r="L41" s="97" t="s">
        <v>18</v>
      </c>
    </row>
    <row r="42" spans="1:12" ht="100" hidden="1" x14ac:dyDescent="0.25">
      <c r="A42" s="36" t="s">
        <v>95</v>
      </c>
      <c r="B42" s="18" t="s">
        <v>96</v>
      </c>
      <c r="C42" s="20"/>
      <c r="D42" s="13"/>
      <c r="E42" s="43" t="s">
        <v>111</v>
      </c>
      <c r="F42" s="21">
        <v>0</v>
      </c>
      <c r="G42" s="76" t="str">
        <f t="shared" si="0"/>
        <v>No Support</v>
      </c>
      <c r="H42" s="40"/>
      <c r="I42" s="14"/>
      <c r="J42" s="40" t="s">
        <v>107</v>
      </c>
      <c r="K42" s="96">
        <v>43522</v>
      </c>
      <c r="L42" s="97" t="s">
        <v>18</v>
      </c>
    </row>
    <row r="43" spans="1:12" ht="225" hidden="1" x14ac:dyDescent="0.25">
      <c r="A43" s="36" t="s">
        <v>95</v>
      </c>
      <c r="B43" s="18" t="s">
        <v>96</v>
      </c>
      <c r="C43" s="20"/>
      <c r="D43" s="13"/>
      <c r="E43" s="44" t="s">
        <v>112</v>
      </c>
      <c r="F43" s="21">
        <v>10</v>
      </c>
      <c r="G43" s="80" t="str">
        <f t="shared" si="0"/>
        <v>med</v>
      </c>
      <c r="H43" s="40" t="s">
        <v>113</v>
      </c>
      <c r="I43" s="14" t="s">
        <v>114</v>
      </c>
      <c r="J43" s="40" t="s">
        <v>115</v>
      </c>
      <c r="K43" s="96">
        <v>43669</v>
      </c>
      <c r="L43" s="97" t="s">
        <v>100</v>
      </c>
    </row>
    <row r="44" spans="1:12" ht="62.5" hidden="1" x14ac:dyDescent="0.25">
      <c r="A44" s="36" t="s">
        <v>95</v>
      </c>
      <c r="B44" s="18" t="s">
        <v>96</v>
      </c>
      <c r="C44" s="20"/>
      <c r="D44" s="13"/>
      <c r="E44" s="44" t="s">
        <v>116</v>
      </c>
      <c r="F44" s="21">
        <v>0</v>
      </c>
      <c r="G44" s="76" t="str">
        <f t="shared" si="0"/>
        <v>No Support</v>
      </c>
      <c r="H44" s="40"/>
      <c r="I44" s="14"/>
      <c r="J44" s="40" t="s">
        <v>117</v>
      </c>
      <c r="K44" s="96">
        <v>43522</v>
      </c>
      <c r="L44" s="97" t="s">
        <v>18</v>
      </c>
    </row>
    <row r="45" spans="1:12" ht="225" hidden="1" x14ac:dyDescent="0.25">
      <c r="A45" s="36" t="s">
        <v>95</v>
      </c>
      <c r="B45" s="18" t="s">
        <v>96</v>
      </c>
      <c r="C45" s="20"/>
      <c r="D45" s="13"/>
      <c r="E45" s="44" t="s">
        <v>118</v>
      </c>
      <c r="F45" s="21">
        <v>11</v>
      </c>
      <c r="G45" s="80" t="str">
        <f t="shared" si="0"/>
        <v>med</v>
      </c>
      <c r="H45" s="40" t="s">
        <v>119</v>
      </c>
      <c r="I45" s="14" t="s">
        <v>114</v>
      </c>
      <c r="J45" s="40" t="s">
        <v>120</v>
      </c>
      <c r="K45" s="96">
        <v>43669</v>
      </c>
      <c r="L45" s="97" t="s">
        <v>100</v>
      </c>
    </row>
    <row r="46" spans="1:12" ht="238" hidden="1" thickBot="1" x14ac:dyDescent="0.3">
      <c r="A46" s="36" t="s">
        <v>95</v>
      </c>
      <c r="B46" s="18" t="s">
        <v>96</v>
      </c>
      <c r="C46" s="26"/>
      <c r="D46" s="28"/>
      <c r="E46" s="45" t="s">
        <v>121</v>
      </c>
      <c r="F46" s="49">
        <v>8</v>
      </c>
      <c r="G46" s="81" t="str">
        <f t="shared" si="0"/>
        <v>med</v>
      </c>
      <c r="H46" s="51" t="s">
        <v>122</v>
      </c>
      <c r="I46" s="27" t="s">
        <v>114</v>
      </c>
      <c r="J46" s="51" t="s">
        <v>123</v>
      </c>
      <c r="K46" s="96">
        <v>43669</v>
      </c>
      <c r="L46" s="97" t="s">
        <v>100</v>
      </c>
    </row>
    <row r="47" spans="1:12" ht="26" hidden="1" x14ac:dyDescent="0.25">
      <c r="A47" s="25">
        <v>12.2</v>
      </c>
      <c r="B47" s="18" t="s">
        <v>124</v>
      </c>
      <c r="C47" s="30" t="s">
        <v>14</v>
      </c>
      <c r="D47" s="31" t="s">
        <v>15</v>
      </c>
      <c r="E47" s="42" t="s">
        <v>47</v>
      </c>
      <c r="F47" s="50">
        <v>0</v>
      </c>
      <c r="G47" s="76" t="str">
        <f t="shared" si="0"/>
        <v>No Support</v>
      </c>
      <c r="H47" s="38"/>
      <c r="I47" s="31"/>
      <c r="J47" s="38" t="s">
        <v>125</v>
      </c>
      <c r="K47" s="96">
        <v>43522</v>
      </c>
      <c r="L47" s="97" t="s">
        <v>18</v>
      </c>
    </row>
    <row r="48" spans="1:12" ht="362.5" hidden="1" x14ac:dyDescent="0.25">
      <c r="A48" s="25">
        <v>12.2</v>
      </c>
      <c r="B48" s="18" t="s">
        <v>124</v>
      </c>
      <c r="C48" s="20"/>
      <c r="D48" s="14"/>
      <c r="E48" s="44" t="s">
        <v>126</v>
      </c>
      <c r="F48" s="21">
        <v>3</v>
      </c>
      <c r="G48" s="82" t="str">
        <f t="shared" si="0"/>
        <v>low</v>
      </c>
      <c r="H48" s="40"/>
      <c r="I48" s="14" t="s">
        <v>20</v>
      </c>
      <c r="J48" s="40" t="s">
        <v>127</v>
      </c>
      <c r="K48" s="96">
        <v>43669</v>
      </c>
      <c r="L48" s="97" t="s">
        <v>128</v>
      </c>
    </row>
    <row r="49" spans="1:12" ht="362.5" hidden="1" x14ac:dyDescent="0.25">
      <c r="A49" s="25">
        <v>12.2</v>
      </c>
      <c r="B49" s="18" t="s">
        <v>124</v>
      </c>
      <c r="C49" s="20"/>
      <c r="D49" s="14"/>
      <c r="E49" s="43" t="s">
        <v>129</v>
      </c>
      <c r="F49" s="21">
        <v>0</v>
      </c>
      <c r="G49" s="76" t="str">
        <f t="shared" si="0"/>
        <v>No Support</v>
      </c>
      <c r="H49" s="40"/>
      <c r="I49" s="14" t="s">
        <v>20</v>
      </c>
      <c r="J49" s="40" t="s">
        <v>127</v>
      </c>
      <c r="K49" s="96">
        <v>43669</v>
      </c>
      <c r="L49" s="97" t="s">
        <v>128</v>
      </c>
    </row>
    <row r="50" spans="1:12" ht="362.5" hidden="1" x14ac:dyDescent="0.25">
      <c r="A50" s="25">
        <v>12.2</v>
      </c>
      <c r="B50" s="18" t="s">
        <v>124</v>
      </c>
      <c r="C50" s="20"/>
      <c r="D50" s="13"/>
      <c r="E50" s="43" t="s">
        <v>130</v>
      </c>
      <c r="F50" s="21">
        <v>0</v>
      </c>
      <c r="G50" s="76" t="str">
        <f t="shared" si="0"/>
        <v>No Support</v>
      </c>
      <c r="H50" s="40"/>
      <c r="I50" s="14" t="s">
        <v>20</v>
      </c>
      <c r="J50" s="40" t="s">
        <v>127</v>
      </c>
      <c r="K50" s="96">
        <v>43669</v>
      </c>
      <c r="L50" s="97" t="s">
        <v>128</v>
      </c>
    </row>
    <row r="51" spans="1:12" ht="362.5" hidden="1" x14ac:dyDescent="0.25">
      <c r="A51" s="25">
        <v>12.2</v>
      </c>
      <c r="B51" s="18" t="s">
        <v>124</v>
      </c>
      <c r="C51" s="20"/>
      <c r="D51" s="13"/>
      <c r="E51" s="43" t="s">
        <v>131</v>
      </c>
      <c r="F51" s="21">
        <v>1</v>
      </c>
      <c r="G51" s="82" t="str">
        <f t="shared" si="0"/>
        <v>low</v>
      </c>
      <c r="H51" s="40"/>
      <c r="I51" s="14" t="s">
        <v>20</v>
      </c>
      <c r="J51" s="40" t="s">
        <v>127</v>
      </c>
      <c r="K51" s="96">
        <v>43669</v>
      </c>
      <c r="L51" s="97" t="s">
        <v>128</v>
      </c>
    </row>
    <row r="52" spans="1:12" ht="362.5" hidden="1" x14ac:dyDescent="0.25">
      <c r="A52" s="25">
        <v>12.2</v>
      </c>
      <c r="B52" s="18" t="s">
        <v>124</v>
      </c>
      <c r="C52" s="20"/>
      <c r="D52" s="13"/>
      <c r="E52" s="43" t="s">
        <v>132</v>
      </c>
      <c r="F52" s="21">
        <v>0</v>
      </c>
      <c r="G52" s="76" t="str">
        <f t="shared" si="0"/>
        <v>No Support</v>
      </c>
      <c r="H52" s="40"/>
      <c r="I52" s="14" t="s">
        <v>20</v>
      </c>
      <c r="J52" s="40" t="s">
        <v>127</v>
      </c>
      <c r="K52" s="96">
        <v>43669</v>
      </c>
      <c r="L52" s="97" t="s">
        <v>128</v>
      </c>
    </row>
    <row r="53" spans="1:12" ht="362.5" hidden="1" x14ac:dyDescent="0.25">
      <c r="A53" s="25">
        <v>12.2</v>
      </c>
      <c r="B53" s="18" t="s">
        <v>124</v>
      </c>
      <c r="C53" s="20"/>
      <c r="D53" s="13"/>
      <c r="E53" s="43" t="s">
        <v>133</v>
      </c>
      <c r="F53" s="21">
        <v>0</v>
      </c>
      <c r="G53" s="76" t="str">
        <f t="shared" si="0"/>
        <v>No Support</v>
      </c>
      <c r="H53" s="40" t="s">
        <v>134</v>
      </c>
      <c r="I53" s="14" t="s">
        <v>20</v>
      </c>
      <c r="J53" s="40" t="s">
        <v>127</v>
      </c>
      <c r="K53" s="96">
        <v>43669</v>
      </c>
      <c r="L53" s="97" t="s">
        <v>128</v>
      </c>
    </row>
    <row r="54" spans="1:12" ht="362.5" hidden="1" x14ac:dyDescent="0.25">
      <c r="A54" s="25">
        <v>12.2</v>
      </c>
      <c r="B54" s="18" t="s">
        <v>124</v>
      </c>
      <c r="C54" s="20"/>
      <c r="D54" s="13"/>
      <c r="E54" s="43" t="s">
        <v>135</v>
      </c>
      <c r="F54" s="21">
        <v>0</v>
      </c>
      <c r="G54" s="76" t="str">
        <f t="shared" si="0"/>
        <v>No Support</v>
      </c>
      <c r="H54" s="40" t="s">
        <v>136</v>
      </c>
      <c r="I54" s="14" t="s">
        <v>20</v>
      </c>
      <c r="J54" s="40" t="s">
        <v>127</v>
      </c>
      <c r="K54" s="96">
        <v>43669</v>
      </c>
      <c r="L54" s="97" t="s">
        <v>128</v>
      </c>
    </row>
    <row r="55" spans="1:12" ht="362.5" hidden="1" x14ac:dyDescent="0.25">
      <c r="A55" s="25">
        <v>12.2</v>
      </c>
      <c r="B55" s="18" t="s">
        <v>124</v>
      </c>
      <c r="C55" s="55"/>
      <c r="D55" s="60"/>
      <c r="E55" s="75" t="s">
        <v>137</v>
      </c>
      <c r="F55" s="57">
        <v>4</v>
      </c>
      <c r="G55" s="86" t="str">
        <f t="shared" si="0"/>
        <v>low</v>
      </c>
      <c r="H55" s="56" t="s">
        <v>138</v>
      </c>
      <c r="I55" s="58" t="s">
        <v>20</v>
      </c>
      <c r="J55" s="40" t="s">
        <v>127</v>
      </c>
      <c r="K55" s="96">
        <v>43669</v>
      </c>
      <c r="L55" s="97" t="s">
        <v>128</v>
      </c>
    </row>
    <row r="56" spans="1:12" ht="363" hidden="1" thickBot="1" x14ac:dyDescent="0.3">
      <c r="A56" s="25">
        <v>12.2</v>
      </c>
      <c r="B56" s="18" t="s">
        <v>124</v>
      </c>
      <c r="C56" s="62"/>
      <c r="D56" s="63"/>
      <c r="E56" s="64" t="s">
        <v>139</v>
      </c>
      <c r="F56" s="65">
        <v>4</v>
      </c>
      <c r="G56" s="85" t="str">
        <f t="shared" si="0"/>
        <v>low</v>
      </c>
      <c r="H56" s="66"/>
      <c r="I56" s="67" t="s">
        <v>20</v>
      </c>
      <c r="J56" s="40" t="s">
        <v>127</v>
      </c>
      <c r="K56" s="96">
        <v>43669</v>
      </c>
      <c r="L56" s="97" t="s">
        <v>128</v>
      </c>
    </row>
    <row r="57" spans="1:12" ht="50" hidden="1" x14ac:dyDescent="0.25">
      <c r="A57" s="36" t="s">
        <v>140</v>
      </c>
      <c r="B57" s="18" t="s">
        <v>141</v>
      </c>
      <c r="C57" s="31" t="s">
        <v>14</v>
      </c>
      <c r="D57" s="31" t="s">
        <v>15</v>
      </c>
      <c r="E57" s="42" t="s">
        <v>47</v>
      </c>
      <c r="F57" s="50">
        <v>0</v>
      </c>
      <c r="G57" s="76" t="str">
        <f t="shared" si="0"/>
        <v>No Support</v>
      </c>
      <c r="H57" s="38"/>
      <c r="I57" s="31"/>
      <c r="J57" s="38" t="s">
        <v>142</v>
      </c>
      <c r="K57" s="94">
        <v>43522</v>
      </c>
      <c r="L57" s="95" t="s">
        <v>18</v>
      </c>
    </row>
    <row r="58" spans="1:12" ht="156" hidden="1" x14ac:dyDescent="0.25">
      <c r="A58" s="36" t="s">
        <v>140</v>
      </c>
      <c r="B58" s="18" t="s">
        <v>141</v>
      </c>
      <c r="C58" s="20"/>
      <c r="D58" s="14"/>
      <c r="E58" s="44" t="s">
        <v>143</v>
      </c>
      <c r="F58" s="21">
        <v>12</v>
      </c>
      <c r="G58" s="80" t="str">
        <f t="shared" si="0"/>
        <v>med</v>
      </c>
      <c r="H58" s="40" t="s">
        <v>144</v>
      </c>
      <c r="I58" s="14" t="s">
        <v>20</v>
      </c>
      <c r="J58" s="40" t="s">
        <v>145</v>
      </c>
      <c r="K58" s="94">
        <v>43563</v>
      </c>
      <c r="L58" s="97" t="s">
        <v>18</v>
      </c>
    </row>
    <row r="59" spans="1:12" ht="169" hidden="1" x14ac:dyDescent="0.25">
      <c r="A59" s="36" t="s">
        <v>140</v>
      </c>
      <c r="B59" s="18" t="s">
        <v>141</v>
      </c>
      <c r="C59" s="20"/>
      <c r="D59" s="14"/>
      <c r="E59" s="44" t="s">
        <v>146</v>
      </c>
      <c r="F59" s="21">
        <v>9</v>
      </c>
      <c r="G59" s="80" t="str">
        <f t="shared" si="0"/>
        <v>med</v>
      </c>
      <c r="H59" s="40"/>
      <c r="I59" s="14" t="s">
        <v>20</v>
      </c>
      <c r="J59" s="40" t="s">
        <v>147</v>
      </c>
      <c r="K59" s="92">
        <v>43669</v>
      </c>
      <c r="L59" s="93" t="s">
        <v>18</v>
      </c>
    </row>
    <row r="60" spans="1:12" ht="250" hidden="1" x14ac:dyDescent="0.25">
      <c r="A60" s="36" t="s">
        <v>140</v>
      </c>
      <c r="B60" s="18" t="s">
        <v>141</v>
      </c>
      <c r="C60" s="20"/>
      <c r="D60" s="14"/>
      <c r="E60" s="47" t="s">
        <v>148</v>
      </c>
      <c r="F60" s="21" t="s">
        <v>149</v>
      </c>
      <c r="G60" s="88" t="str">
        <f t="shared" si="0"/>
        <v>high</v>
      </c>
      <c r="H60" s="40"/>
      <c r="I60" s="14" t="s">
        <v>20</v>
      </c>
      <c r="J60" s="40" t="s">
        <v>150</v>
      </c>
      <c r="K60" s="92">
        <v>43697</v>
      </c>
      <c r="L60" s="93" t="s">
        <v>18</v>
      </c>
    </row>
    <row r="61" spans="1:12" ht="350" hidden="1" x14ac:dyDescent="0.25">
      <c r="A61" s="36" t="s">
        <v>140</v>
      </c>
      <c r="B61" s="18" t="s">
        <v>141</v>
      </c>
      <c r="C61" s="20"/>
      <c r="D61" s="14"/>
      <c r="E61" s="44" t="s">
        <v>151</v>
      </c>
      <c r="F61" s="21">
        <v>10</v>
      </c>
      <c r="G61" s="80" t="str">
        <f t="shared" si="0"/>
        <v>med</v>
      </c>
      <c r="H61" s="40"/>
      <c r="I61" s="14" t="s">
        <v>24</v>
      </c>
      <c r="J61" s="40" t="s">
        <v>152</v>
      </c>
      <c r="K61" s="92">
        <v>43697</v>
      </c>
      <c r="L61" s="93" t="s">
        <v>104</v>
      </c>
    </row>
    <row r="62" spans="1:12" ht="182" hidden="1" x14ac:dyDescent="0.25">
      <c r="A62" s="36" t="s">
        <v>140</v>
      </c>
      <c r="B62" s="18" t="s">
        <v>141</v>
      </c>
      <c r="C62" s="20"/>
      <c r="D62" s="14"/>
      <c r="E62" s="44" t="s">
        <v>153</v>
      </c>
      <c r="F62" s="21">
        <v>2</v>
      </c>
      <c r="G62" s="82" t="str">
        <f t="shared" si="0"/>
        <v>low</v>
      </c>
      <c r="H62" s="40" t="s">
        <v>154</v>
      </c>
      <c r="I62" s="14"/>
      <c r="J62" s="40" t="s">
        <v>155</v>
      </c>
      <c r="K62" s="96">
        <v>43522</v>
      </c>
      <c r="L62" s="97" t="s">
        <v>18</v>
      </c>
    </row>
    <row r="63" spans="1:12" ht="137.5" hidden="1" x14ac:dyDescent="0.25">
      <c r="A63" s="36" t="s">
        <v>140</v>
      </c>
      <c r="B63" s="18" t="s">
        <v>141</v>
      </c>
      <c r="C63" s="20"/>
      <c r="D63" s="14"/>
      <c r="E63" s="43" t="s">
        <v>156</v>
      </c>
      <c r="F63" s="21">
        <v>0</v>
      </c>
      <c r="G63" s="76" t="str">
        <f t="shared" si="0"/>
        <v>No Support</v>
      </c>
      <c r="H63" s="40"/>
      <c r="I63" s="14" t="s">
        <v>20</v>
      </c>
      <c r="J63" s="40" t="s">
        <v>157</v>
      </c>
      <c r="K63" s="96">
        <v>43522</v>
      </c>
      <c r="L63" s="97" t="s">
        <v>30</v>
      </c>
    </row>
    <row r="64" spans="1:12" ht="100" hidden="1" x14ac:dyDescent="0.25">
      <c r="A64" s="36" t="s">
        <v>140</v>
      </c>
      <c r="B64" s="18" t="s">
        <v>141</v>
      </c>
      <c r="C64" s="20"/>
      <c r="D64" s="14"/>
      <c r="E64" s="43" t="s">
        <v>158</v>
      </c>
      <c r="F64" s="21">
        <v>0</v>
      </c>
      <c r="G64" s="76" t="str">
        <f t="shared" si="0"/>
        <v>No Support</v>
      </c>
      <c r="H64" s="40" t="s">
        <v>159</v>
      </c>
      <c r="I64" s="14" t="s">
        <v>20</v>
      </c>
      <c r="J64" s="40" t="s">
        <v>157</v>
      </c>
      <c r="K64" s="96">
        <v>43522</v>
      </c>
      <c r="L64" s="97" t="s">
        <v>30</v>
      </c>
    </row>
    <row r="65" spans="1:12" ht="87.5" hidden="1" x14ac:dyDescent="0.25">
      <c r="A65" s="36" t="s">
        <v>140</v>
      </c>
      <c r="B65" s="18" t="s">
        <v>141</v>
      </c>
      <c r="C65" s="20"/>
      <c r="D65" s="14"/>
      <c r="E65" s="43" t="s">
        <v>160</v>
      </c>
      <c r="F65" s="21">
        <v>0</v>
      </c>
      <c r="G65" s="76" t="str">
        <f t="shared" si="0"/>
        <v>No Support</v>
      </c>
      <c r="H65" s="40" t="s">
        <v>161</v>
      </c>
      <c r="I65" s="14" t="s">
        <v>20</v>
      </c>
      <c r="J65" s="40" t="s">
        <v>157</v>
      </c>
      <c r="K65" s="96">
        <v>43522</v>
      </c>
      <c r="L65" s="97" t="s">
        <v>30</v>
      </c>
    </row>
    <row r="66" spans="1:12" ht="262.5" hidden="1" x14ac:dyDescent="0.25">
      <c r="A66" s="36" t="s">
        <v>140</v>
      </c>
      <c r="B66" s="18" t="s">
        <v>141</v>
      </c>
      <c r="C66" s="55"/>
      <c r="D66" s="58"/>
      <c r="E66" s="75" t="s">
        <v>162</v>
      </c>
      <c r="F66" s="57">
        <v>0</v>
      </c>
      <c r="G66" s="79" t="str">
        <f t="shared" si="0"/>
        <v>No Support</v>
      </c>
      <c r="H66" s="56"/>
      <c r="I66" s="58"/>
      <c r="J66" s="56" t="s">
        <v>163</v>
      </c>
      <c r="K66" s="96">
        <v>43522</v>
      </c>
      <c r="L66" s="97" t="s">
        <v>18</v>
      </c>
    </row>
    <row r="67" spans="1:12" ht="50.5" hidden="1" thickBot="1" x14ac:dyDescent="0.3">
      <c r="A67" s="36" t="s">
        <v>140</v>
      </c>
      <c r="B67" s="18" t="s">
        <v>141</v>
      </c>
      <c r="C67" s="62"/>
      <c r="D67" s="67"/>
      <c r="E67" s="117" t="s">
        <v>164</v>
      </c>
      <c r="F67" s="65">
        <v>1</v>
      </c>
      <c r="G67" s="85" t="str">
        <f t="shared" si="0"/>
        <v>low</v>
      </c>
      <c r="H67" s="66"/>
      <c r="I67" s="67"/>
      <c r="J67" s="56" t="s">
        <v>163</v>
      </c>
      <c r="K67" s="96">
        <v>43522</v>
      </c>
      <c r="L67" s="97" t="s">
        <v>18</v>
      </c>
    </row>
    <row r="68" spans="1:12" ht="75" hidden="1" x14ac:dyDescent="0.25">
      <c r="A68" s="36">
        <v>3.1</v>
      </c>
      <c r="B68" s="18" t="s">
        <v>165</v>
      </c>
      <c r="C68" s="31" t="s">
        <v>14</v>
      </c>
      <c r="D68" s="31" t="s">
        <v>15</v>
      </c>
      <c r="E68" s="42" t="s">
        <v>16</v>
      </c>
      <c r="F68" s="50">
        <v>0</v>
      </c>
      <c r="G68" s="76" t="str">
        <f t="shared" si="0"/>
        <v>No Support</v>
      </c>
      <c r="H68" s="38"/>
      <c r="I68" s="31"/>
      <c r="J68" s="38" t="s">
        <v>166</v>
      </c>
      <c r="K68" s="96">
        <v>43522</v>
      </c>
      <c r="L68" s="97" t="s">
        <v>18</v>
      </c>
    </row>
    <row r="69" spans="1:12" ht="250" hidden="1" x14ac:dyDescent="0.25">
      <c r="A69" s="36">
        <v>3.1</v>
      </c>
      <c r="B69" s="18" t="s">
        <v>165</v>
      </c>
      <c r="C69" s="20"/>
      <c r="D69" s="14"/>
      <c r="E69" s="44" t="s">
        <v>167</v>
      </c>
      <c r="F69" s="21">
        <v>15</v>
      </c>
      <c r="G69" s="80" t="str">
        <f t="shared" si="0"/>
        <v>med</v>
      </c>
      <c r="H69" s="40"/>
      <c r="I69" s="14" t="s">
        <v>20</v>
      </c>
      <c r="J69" s="40" t="s">
        <v>168</v>
      </c>
      <c r="K69" s="96">
        <v>43563</v>
      </c>
      <c r="L69" s="97" t="s">
        <v>18</v>
      </c>
    </row>
    <row r="70" spans="1:12" ht="250" hidden="1" x14ac:dyDescent="0.25">
      <c r="A70" s="36">
        <v>3.1</v>
      </c>
      <c r="B70" s="18" t="s">
        <v>165</v>
      </c>
      <c r="C70" s="20"/>
      <c r="D70" s="14"/>
      <c r="E70" s="43" t="s">
        <v>169</v>
      </c>
      <c r="F70" s="21">
        <v>0</v>
      </c>
      <c r="G70" s="76" t="str">
        <f t="shared" si="0"/>
        <v>No Support</v>
      </c>
      <c r="H70" s="40"/>
      <c r="I70" s="14"/>
      <c r="J70" s="40" t="s">
        <v>170</v>
      </c>
      <c r="K70" s="96">
        <v>43522</v>
      </c>
      <c r="L70" s="97" t="s">
        <v>18</v>
      </c>
    </row>
    <row r="71" spans="1:12" ht="125" hidden="1" x14ac:dyDescent="0.25">
      <c r="A71" s="36">
        <v>3.1</v>
      </c>
      <c r="B71" s="18" t="s">
        <v>165</v>
      </c>
      <c r="C71" s="20"/>
      <c r="D71" s="14"/>
      <c r="E71" s="43" t="s">
        <v>171</v>
      </c>
      <c r="F71" s="21">
        <v>0</v>
      </c>
      <c r="G71" s="76" t="str">
        <f t="shared" si="0"/>
        <v>No Support</v>
      </c>
      <c r="H71" s="40"/>
      <c r="I71" s="14"/>
      <c r="J71" s="40" t="s">
        <v>172</v>
      </c>
      <c r="K71" s="96">
        <v>43522</v>
      </c>
      <c r="L71" s="97" t="s">
        <v>18</v>
      </c>
    </row>
    <row r="72" spans="1:12" ht="187.5" hidden="1" x14ac:dyDescent="0.25">
      <c r="A72" s="36">
        <v>3.1</v>
      </c>
      <c r="B72" s="18" t="s">
        <v>165</v>
      </c>
      <c r="C72" s="20"/>
      <c r="D72" s="14"/>
      <c r="E72" s="44" t="s">
        <v>173</v>
      </c>
      <c r="F72" s="21">
        <v>13</v>
      </c>
      <c r="G72" s="80" t="str">
        <f t="shared" si="0"/>
        <v>med</v>
      </c>
      <c r="H72" s="40"/>
      <c r="I72" s="14" t="s">
        <v>20</v>
      </c>
      <c r="J72" s="40" t="s">
        <v>174</v>
      </c>
      <c r="K72" s="96">
        <v>43563</v>
      </c>
      <c r="L72" s="97" t="s">
        <v>175</v>
      </c>
    </row>
    <row r="73" spans="1:12" ht="87.5" hidden="1" x14ac:dyDescent="0.25">
      <c r="A73" s="36">
        <v>3.1</v>
      </c>
      <c r="B73" s="18" t="s">
        <v>165</v>
      </c>
      <c r="C73" s="20"/>
      <c r="D73" s="14"/>
      <c r="E73" s="43" t="s">
        <v>176</v>
      </c>
      <c r="F73" s="21">
        <v>0</v>
      </c>
      <c r="G73" s="76" t="str">
        <f t="shared" ref="G73:G88" si="1">IF(AND(F73&gt;0, F73&lt;=7),"low",    IF(AND(F73&gt;7,F73&lt;=15),"med",    IF(F73&gt;15,"high",      "No Support")))</f>
        <v>No Support</v>
      </c>
      <c r="H73" s="40"/>
      <c r="I73" s="14" t="s">
        <v>20</v>
      </c>
      <c r="J73" s="40" t="s">
        <v>177</v>
      </c>
      <c r="K73" s="96">
        <v>43522</v>
      </c>
      <c r="L73" s="97" t="s">
        <v>175</v>
      </c>
    </row>
    <row r="74" spans="1:12" ht="162.5" hidden="1" x14ac:dyDescent="0.25">
      <c r="A74" s="36">
        <v>3.1</v>
      </c>
      <c r="B74" s="18" t="s">
        <v>165</v>
      </c>
      <c r="C74" s="20"/>
      <c r="D74" s="14"/>
      <c r="E74" s="43" t="s">
        <v>178</v>
      </c>
      <c r="F74" s="21">
        <v>0</v>
      </c>
      <c r="G74" s="76" t="str">
        <f t="shared" si="1"/>
        <v>No Support</v>
      </c>
      <c r="H74" s="40"/>
      <c r="I74" s="14" t="s">
        <v>20</v>
      </c>
      <c r="J74" s="40" t="s">
        <v>179</v>
      </c>
      <c r="K74" s="96">
        <v>43563</v>
      </c>
      <c r="L74" s="97" t="s">
        <v>175</v>
      </c>
    </row>
    <row r="75" spans="1:12" ht="75" hidden="1" x14ac:dyDescent="0.25">
      <c r="A75" s="36">
        <v>3.1</v>
      </c>
      <c r="B75" s="18" t="s">
        <v>165</v>
      </c>
      <c r="C75" s="20"/>
      <c r="D75" s="14"/>
      <c r="E75" s="43" t="s">
        <v>180</v>
      </c>
      <c r="F75" s="21">
        <v>0</v>
      </c>
      <c r="G75" s="76" t="str">
        <f t="shared" si="1"/>
        <v>No Support</v>
      </c>
      <c r="H75" s="40"/>
      <c r="I75" s="14"/>
      <c r="J75" s="40" t="s">
        <v>181</v>
      </c>
      <c r="K75" s="96">
        <v>43522</v>
      </c>
      <c r="L75" s="97" t="s">
        <v>18</v>
      </c>
    </row>
    <row r="76" spans="1:12" ht="169.5" hidden="1" thickBot="1" x14ac:dyDescent="0.3">
      <c r="A76" s="36">
        <v>3.1</v>
      </c>
      <c r="B76" s="18" t="s">
        <v>165</v>
      </c>
      <c r="C76" s="26"/>
      <c r="D76" s="27"/>
      <c r="E76" s="45" t="s">
        <v>182</v>
      </c>
      <c r="F76" s="49">
        <v>0</v>
      </c>
      <c r="G76" s="79" t="str">
        <f t="shared" si="1"/>
        <v>No Support</v>
      </c>
      <c r="H76" s="56"/>
      <c r="I76" s="27"/>
      <c r="J76" s="51" t="s">
        <v>183</v>
      </c>
      <c r="K76" s="96">
        <v>43522</v>
      </c>
      <c r="L76" s="97" t="s">
        <v>18</v>
      </c>
    </row>
    <row r="77" spans="1:12" ht="38.5" hidden="1" thickTop="1" thickBot="1" x14ac:dyDescent="0.3">
      <c r="A77" s="36">
        <v>2</v>
      </c>
      <c r="B77" s="18" t="s">
        <v>184</v>
      </c>
      <c r="C77" s="31" t="s">
        <v>14</v>
      </c>
      <c r="D77" s="31" t="s">
        <v>15</v>
      </c>
      <c r="E77" s="42" t="s">
        <v>16</v>
      </c>
      <c r="F77" s="50"/>
      <c r="G77" s="89" t="str">
        <f t="shared" si="1"/>
        <v>No Support</v>
      </c>
      <c r="H77" s="74" t="s">
        <v>185</v>
      </c>
      <c r="I77" s="31"/>
      <c r="J77" s="51" t="s">
        <v>186</v>
      </c>
      <c r="K77" s="96">
        <v>43522</v>
      </c>
      <c r="L77" s="97" t="s">
        <v>18</v>
      </c>
    </row>
    <row r="78" spans="1:12" ht="117" hidden="1" x14ac:dyDescent="0.25">
      <c r="A78" s="36">
        <v>2</v>
      </c>
      <c r="B78" s="18" t="s">
        <v>184</v>
      </c>
      <c r="C78" s="20"/>
      <c r="D78" s="14"/>
      <c r="E78" s="44" t="s">
        <v>187</v>
      </c>
      <c r="F78" s="21"/>
      <c r="G78" s="90" t="str">
        <f t="shared" si="1"/>
        <v>No Support</v>
      </c>
      <c r="H78" s="40" t="s">
        <v>185</v>
      </c>
      <c r="I78" s="14" t="s">
        <v>20</v>
      </c>
      <c r="J78" s="40" t="s">
        <v>188</v>
      </c>
      <c r="K78" s="96">
        <v>43522</v>
      </c>
      <c r="L78" s="97" t="s">
        <v>18</v>
      </c>
    </row>
    <row r="79" spans="1:12" ht="182" hidden="1" x14ac:dyDescent="0.25">
      <c r="A79" s="36">
        <v>2</v>
      </c>
      <c r="B79" s="18" t="s">
        <v>184</v>
      </c>
      <c r="C79" s="20"/>
      <c r="D79" s="14"/>
      <c r="E79" s="44" t="s">
        <v>189</v>
      </c>
      <c r="F79" s="21"/>
      <c r="G79" s="90" t="str">
        <f t="shared" si="1"/>
        <v>No Support</v>
      </c>
      <c r="H79" s="40" t="s">
        <v>185</v>
      </c>
      <c r="I79" s="14" t="s">
        <v>20</v>
      </c>
      <c r="J79" s="40" t="s">
        <v>190</v>
      </c>
      <c r="K79" s="96">
        <v>43522</v>
      </c>
      <c r="L79" s="97" t="s">
        <v>18</v>
      </c>
    </row>
    <row r="80" spans="1:12" ht="125" hidden="1" x14ac:dyDescent="0.25">
      <c r="A80" s="36">
        <v>2</v>
      </c>
      <c r="B80" s="18" t="s">
        <v>184</v>
      </c>
      <c r="C80" s="20"/>
      <c r="D80" s="14"/>
      <c r="E80" s="44" t="s">
        <v>191</v>
      </c>
      <c r="F80" s="21"/>
      <c r="G80" s="90" t="str">
        <f t="shared" si="1"/>
        <v>No Support</v>
      </c>
      <c r="H80" s="40" t="s">
        <v>185</v>
      </c>
      <c r="I80" s="14" t="s">
        <v>20</v>
      </c>
      <c r="J80" s="40" t="s">
        <v>192</v>
      </c>
      <c r="K80" s="96">
        <v>43522</v>
      </c>
      <c r="L80" s="97" t="s">
        <v>30</v>
      </c>
    </row>
    <row r="81" spans="1:12" ht="187.5" hidden="1" x14ac:dyDescent="0.25">
      <c r="A81" s="36">
        <v>2</v>
      </c>
      <c r="B81" s="18" t="s">
        <v>184</v>
      </c>
      <c r="C81" s="20"/>
      <c r="D81" s="14"/>
      <c r="E81" s="44" t="s">
        <v>193</v>
      </c>
      <c r="F81" s="21"/>
      <c r="G81" s="90" t="str">
        <f t="shared" si="1"/>
        <v>No Support</v>
      </c>
      <c r="H81" s="40" t="s">
        <v>185</v>
      </c>
      <c r="I81" s="14" t="s">
        <v>20</v>
      </c>
      <c r="J81" s="40" t="s">
        <v>194</v>
      </c>
      <c r="K81" s="96">
        <v>43640</v>
      </c>
      <c r="L81" s="97" t="s">
        <v>18</v>
      </c>
    </row>
    <row r="82" spans="1:12" ht="150" hidden="1" x14ac:dyDescent="0.25">
      <c r="A82" s="36">
        <v>2</v>
      </c>
      <c r="B82" s="18" t="s">
        <v>184</v>
      </c>
      <c r="C82" s="55"/>
      <c r="D82" s="58"/>
      <c r="E82" s="61" t="s">
        <v>195</v>
      </c>
      <c r="F82" s="57"/>
      <c r="G82" s="91" t="str">
        <f t="shared" si="1"/>
        <v>No Support</v>
      </c>
      <c r="H82" s="56" t="s">
        <v>185</v>
      </c>
      <c r="I82" s="58" t="s">
        <v>20</v>
      </c>
      <c r="J82" s="56" t="s">
        <v>196</v>
      </c>
      <c r="K82" s="96">
        <v>43606</v>
      </c>
      <c r="L82" s="97" t="s">
        <v>18</v>
      </c>
    </row>
    <row r="83" spans="1:12" ht="63" hidden="1" thickBot="1" x14ac:dyDescent="0.3">
      <c r="A83" s="36">
        <v>2</v>
      </c>
      <c r="B83" s="18" t="s">
        <v>184</v>
      </c>
      <c r="C83" s="62"/>
      <c r="D83" s="67"/>
      <c r="E83" s="64" t="s">
        <v>197</v>
      </c>
      <c r="F83" s="65">
        <v>5</v>
      </c>
      <c r="G83" s="87" t="str">
        <f t="shared" si="1"/>
        <v>low</v>
      </c>
      <c r="H83" s="66" t="s">
        <v>198</v>
      </c>
      <c r="I83" s="67" t="s">
        <v>20</v>
      </c>
      <c r="J83" s="66" t="s">
        <v>199</v>
      </c>
      <c r="K83" s="96">
        <v>43522</v>
      </c>
      <c r="L83" s="100" t="s">
        <v>175</v>
      </c>
    </row>
    <row r="84" spans="1:12" ht="88" hidden="1" thickTop="1" x14ac:dyDescent="0.25">
      <c r="A84" s="36" t="s">
        <v>200</v>
      </c>
      <c r="B84" s="18" t="s">
        <v>201</v>
      </c>
      <c r="C84" s="31" t="s">
        <v>71</v>
      </c>
      <c r="D84" s="31" t="s">
        <v>15</v>
      </c>
      <c r="E84" s="42" t="s">
        <v>202</v>
      </c>
      <c r="F84" s="50">
        <v>0</v>
      </c>
      <c r="G84" s="77" t="str">
        <f t="shared" si="1"/>
        <v>No Support</v>
      </c>
      <c r="H84" s="38"/>
      <c r="I84" s="31"/>
      <c r="J84" s="38" t="s">
        <v>142</v>
      </c>
      <c r="K84" s="96">
        <v>43522</v>
      </c>
      <c r="L84" s="95" t="s">
        <v>18</v>
      </c>
    </row>
    <row r="85" spans="1:12" ht="225.5" hidden="1" thickBot="1" x14ac:dyDescent="0.3">
      <c r="A85" s="36" t="s">
        <v>200</v>
      </c>
      <c r="B85" s="18" t="s">
        <v>201</v>
      </c>
      <c r="C85" s="26"/>
      <c r="D85" s="27"/>
      <c r="E85" s="45" t="s">
        <v>203</v>
      </c>
      <c r="F85" s="49">
        <v>14</v>
      </c>
      <c r="G85" s="81" t="str">
        <f t="shared" si="1"/>
        <v>med</v>
      </c>
      <c r="H85" s="51" t="s">
        <v>204</v>
      </c>
      <c r="I85" s="27"/>
      <c r="J85" s="51" t="s">
        <v>205</v>
      </c>
      <c r="K85" s="96">
        <v>43522</v>
      </c>
      <c r="L85" s="99" t="s">
        <v>18</v>
      </c>
    </row>
    <row r="86" spans="1:12" ht="62.5" hidden="1" x14ac:dyDescent="0.25">
      <c r="A86" s="36" t="s">
        <v>206</v>
      </c>
      <c r="B86" s="18" t="s">
        <v>207</v>
      </c>
      <c r="C86" s="31" t="s">
        <v>71</v>
      </c>
      <c r="D86" s="31" t="s">
        <v>15</v>
      </c>
      <c r="E86" s="42" t="s">
        <v>16</v>
      </c>
      <c r="F86" s="50">
        <v>0</v>
      </c>
      <c r="G86" s="76" t="str">
        <f t="shared" si="1"/>
        <v>No Support</v>
      </c>
      <c r="H86" s="38"/>
      <c r="I86" s="31"/>
      <c r="J86" s="38" t="s">
        <v>142</v>
      </c>
      <c r="K86" s="96">
        <v>43522</v>
      </c>
      <c r="L86" s="95" t="s">
        <v>18</v>
      </c>
    </row>
    <row r="87" spans="1:12" ht="225" hidden="1" x14ac:dyDescent="0.25">
      <c r="A87" s="36" t="s">
        <v>206</v>
      </c>
      <c r="B87" s="18" t="s">
        <v>207</v>
      </c>
      <c r="C87" s="20"/>
      <c r="D87" s="14"/>
      <c r="E87" s="44" t="s">
        <v>208</v>
      </c>
      <c r="F87" s="21">
        <v>14</v>
      </c>
      <c r="G87" s="80" t="str">
        <f t="shared" si="1"/>
        <v>med</v>
      </c>
      <c r="H87" s="40" t="s">
        <v>209</v>
      </c>
      <c r="I87" s="14"/>
      <c r="J87" s="40" t="s">
        <v>210</v>
      </c>
      <c r="K87" s="96">
        <v>43522</v>
      </c>
      <c r="L87" s="95" t="s">
        <v>18</v>
      </c>
    </row>
    <row r="88" spans="1:12" ht="62.5" hidden="1" x14ac:dyDescent="0.25">
      <c r="A88" s="102" t="s">
        <v>206</v>
      </c>
      <c r="B88" s="103" t="s">
        <v>207</v>
      </c>
      <c r="C88" s="55"/>
      <c r="D88" s="58"/>
      <c r="E88" s="75" t="s">
        <v>211</v>
      </c>
      <c r="F88" s="57"/>
      <c r="G88" s="104" t="str">
        <f t="shared" si="1"/>
        <v>No Support</v>
      </c>
      <c r="H88" s="56" t="s">
        <v>212</v>
      </c>
      <c r="I88" s="58"/>
      <c r="J88" s="56" t="s">
        <v>213</v>
      </c>
      <c r="K88" s="105">
        <v>43522</v>
      </c>
      <c r="L88" s="106" t="s">
        <v>18</v>
      </c>
    </row>
    <row r="89" spans="1:12" ht="99" customHeight="1" x14ac:dyDescent="0.25">
      <c r="A89" s="14" t="s">
        <v>214</v>
      </c>
      <c r="B89" s="107" t="s">
        <v>215</v>
      </c>
      <c r="C89" s="20"/>
      <c r="D89" s="13"/>
      <c r="E89" s="40" t="s">
        <v>216</v>
      </c>
      <c r="F89" s="108"/>
      <c r="G89" s="20"/>
      <c r="H89" s="109"/>
      <c r="I89" s="14" t="s">
        <v>20</v>
      </c>
      <c r="J89" s="40" t="s">
        <v>278</v>
      </c>
      <c r="K89" s="92">
        <v>43731</v>
      </c>
      <c r="L89" s="115" t="s">
        <v>18</v>
      </c>
    </row>
    <row r="90" spans="1:12" ht="125" hidden="1" x14ac:dyDescent="0.25">
      <c r="A90" s="14" t="s">
        <v>214</v>
      </c>
      <c r="B90" s="107" t="s">
        <v>215</v>
      </c>
      <c r="C90" s="20"/>
      <c r="D90" s="110"/>
      <c r="E90" s="40" t="s">
        <v>217</v>
      </c>
      <c r="F90" s="110"/>
      <c r="G90" s="110"/>
      <c r="H90" s="111"/>
      <c r="I90" s="116" t="s">
        <v>20</v>
      </c>
      <c r="J90" s="40" t="s">
        <v>218</v>
      </c>
      <c r="K90" s="119">
        <v>43584</v>
      </c>
      <c r="L90" s="120" t="s">
        <v>18</v>
      </c>
    </row>
    <row r="91" spans="1:12" ht="409.5" hidden="1" x14ac:dyDescent="0.25">
      <c r="A91" s="112" t="s">
        <v>214</v>
      </c>
      <c r="B91" s="107" t="s">
        <v>215</v>
      </c>
      <c r="C91" s="20"/>
      <c r="D91" s="113"/>
      <c r="E91" s="40" t="s">
        <v>219</v>
      </c>
      <c r="F91" s="113"/>
      <c r="G91" s="113"/>
      <c r="H91" s="111"/>
      <c r="I91" s="116" t="s">
        <v>20</v>
      </c>
      <c r="J91" s="40" t="s">
        <v>220</v>
      </c>
      <c r="K91" s="114">
        <v>43669</v>
      </c>
      <c r="L91" s="115" t="s">
        <v>18</v>
      </c>
    </row>
    <row r="92" spans="1:12" ht="250" hidden="1" x14ac:dyDescent="0.25">
      <c r="A92" s="112" t="s">
        <v>214</v>
      </c>
      <c r="B92" s="107" t="s">
        <v>215</v>
      </c>
      <c r="C92" s="20"/>
      <c r="D92" s="113"/>
      <c r="E92" s="40" t="s">
        <v>221</v>
      </c>
      <c r="F92" s="113"/>
      <c r="G92" s="113"/>
      <c r="H92" s="111"/>
      <c r="I92" s="116" t="s">
        <v>20</v>
      </c>
      <c r="J92" s="40" t="s">
        <v>222</v>
      </c>
      <c r="K92" s="119">
        <v>43669</v>
      </c>
      <c r="L92" s="120" t="s">
        <v>223</v>
      </c>
    </row>
    <row r="93" spans="1:12" ht="212.5" hidden="1" x14ac:dyDescent="0.25">
      <c r="A93" s="112" t="s">
        <v>214</v>
      </c>
      <c r="B93" s="107" t="s">
        <v>215</v>
      </c>
      <c r="C93" s="113"/>
      <c r="D93" s="113"/>
      <c r="E93" s="40" t="s">
        <v>224</v>
      </c>
      <c r="F93" s="113"/>
      <c r="G93" s="113"/>
      <c r="H93" s="111"/>
      <c r="I93" s="116" t="s">
        <v>20</v>
      </c>
      <c r="J93" s="40" t="s">
        <v>225</v>
      </c>
      <c r="K93" s="119">
        <v>43669</v>
      </c>
      <c r="L93" s="120" t="s">
        <v>223</v>
      </c>
    </row>
    <row r="94" spans="1:12" ht="287.5" hidden="1" x14ac:dyDescent="0.25">
      <c r="A94" s="112" t="s">
        <v>214</v>
      </c>
      <c r="B94" s="107" t="s">
        <v>215</v>
      </c>
      <c r="C94" s="113"/>
      <c r="D94" s="113"/>
      <c r="E94" s="40" t="s">
        <v>226</v>
      </c>
      <c r="F94" s="113"/>
      <c r="G94" s="113"/>
      <c r="H94" s="111"/>
      <c r="I94" s="116" t="s">
        <v>20</v>
      </c>
      <c r="J94" s="40" t="s">
        <v>227</v>
      </c>
      <c r="K94" s="114">
        <v>43669</v>
      </c>
      <c r="L94" s="115" t="s">
        <v>30</v>
      </c>
    </row>
    <row r="95" spans="1:12" ht="287.5" hidden="1" x14ac:dyDescent="0.25">
      <c r="A95" s="112" t="s">
        <v>214</v>
      </c>
      <c r="B95" s="107" t="s">
        <v>215</v>
      </c>
      <c r="C95" s="113"/>
      <c r="D95" s="113"/>
      <c r="E95" s="40" t="s">
        <v>228</v>
      </c>
      <c r="F95" s="121"/>
      <c r="G95" s="121"/>
      <c r="H95" s="122"/>
      <c r="I95" s="116" t="s">
        <v>20</v>
      </c>
      <c r="J95" s="40" t="s">
        <v>229</v>
      </c>
      <c r="K95" s="114">
        <v>43669</v>
      </c>
      <c r="L95" s="115" t="s">
        <v>30</v>
      </c>
    </row>
    <row r="96" spans="1:12" ht="100" hidden="1" x14ac:dyDescent="0.25">
      <c r="A96" s="112" t="s">
        <v>214</v>
      </c>
      <c r="B96" s="107" t="s">
        <v>215</v>
      </c>
      <c r="C96" s="113"/>
      <c r="D96" s="113"/>
      <c r="E96" s="40" t="s">
        <v>230</v>
      </c>
      <c r="F96" s="113"/>
      <c r="G96" s="113"/>
      <c r="H96" s="111"/>
      <c r="I96" s="116" t="s">
        <v>20</v>
      </c>
      <c r="J96" s="40" t="s">
        <v>231</v>
      </c>
      <c r="K96" s="119">
        <v>43584</v>
      </c>
      <c r="L96" s="120" t="s">
        <v>175</v>
      </c>
    </row>
    <row r="97" spans="1:12" ht="112.5" hidden="1" x14ac:dyDescent="0.25">
      <c r="A97" s="112" t="s">
        <v>214</v>
      </c>
      <c r="B97" s="107" t="s">
        <v>215</v>
      </c>
      <c r="C97" s="113"/>
      <c r="D97" s="113"/>
      <c r="E97" s="40" t="s">
        <v>232</v>
      </c>
      <c r="F97" s="113"/>
      <c r="G97" s="113"/>
      <c r="H97" s="111"/>
      <c r="I97" s="116" t="s">
        <v>20</v>
      </c>
      <c r="J97" s="40" t="s">
        <v>233</v>
      </c>
      <c r="K97" s="119">
        <v>43584</v>
      </c>
      <c r="L97" s="120" t="s">
        <v>18</v>
      </c>
    </row>
    <row r="98" spans="1:12" ht="250" hidden="1" x14ac:dyDescent="0.25">
      <c r="A98" s="112" t="s">
        <v>214</v>
      </c>
      <c r="B98" s="107" t="s">
        <v>215</v>
      </c>
      <c r="C98" s="113"/>
      <c r="D98" s="113"/>
      <c r="E98" s="40" t="s">
        <v>234</v>
      </c>
      <c r="F98" s="113"/>
      <c r="G98" s="113"/>
      <c r="H98" s="111"/>
      <c r="I98" s="116"/>
      <c r="J98" s="40" t="s">
        <v>235</v>
      </c>
      <c r="K98" s="119">
        <v>43669</v>
      </c>
      <c r="L98" s="120" t="s">
        <v>236</v>
      </c>
    </row>
  </sheetData>
  <autoFilter ref="A3:L98" xr:uid="{00000000-0009-0000-0000-000000000000}">
    <filterColumn colId="11">
      <filters>
        <filter val="REVIEW SEPTEMBER"/>
      </filters>
    </filterColumn>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Lookups!$B$3:$B$8</xm:f>
          </x14:formula1>
          <xm:sqref>G89</xm:sqref>
        </x14:dataValidation>
        <x14:dataValidation type="list" allowBlank="1" showInputMessage="1" showErrorMessage="1" xr:uid="{00000000-0002-0000-0000-000001000000}">
          <x14:formula1>
            <xm:f>Lookups!$D$3:$D$5</xm:f>
          </x14:formula1>
          <xm:sqref>D5:D14</xm:sqref>
        </x14:dataValidation>
        <x14:dataValidation type="list" allowBlank="1" showInputMessage="1" showErrorMessage="1" xr:uid="{00000000-0002-0000-0000-000002000000}">
          <x14:formula1>
            <xm:f>Lookups!$C$3:$C$5</xm:f>
          </x14:formula1>
          <xm:sqref>C4:C92</xm:sqref>
        </x14:dataValidation>
        <x14:dataValidation type="list" allowBlank="1" showInputMessage="1" showErrorMessage="1" xr:uid="{00000000-0002-0000-0000-000003000000}">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B9" sqref="B9"/>
    </sheetView>
  </sheetViews>
  <sheetFormatPr defaultRowHeight="12.5" x14ac:dyDescent="0.25"/>
  <cols>
    <col min="1" max="1" width="31" customWidth="1"/>
    <col min="2" max="2" width="31.81640625" customWidth="1"/>
    <col min="3" max="3" width="10.81640625" customWidth="1"/>
    <col min="4" max="4" width="25.54296875" customWidth="1"/>
    <col min="5" max="256" width="10.81640625" customWidth="1"/>
  </cols>
  <sheetData>
    <row r="1" spans="1:8" ht="15.5" x14ac:dyDescent="0.35">
      <c r="A1" s="1" t="s">
        <v>237</v>
      </c>
      <c r="D1" s="2"/>
      <c r="E1" s="2"/>
      <c r="F1" s="2"/>
    </row>
    <row r="2" spans="1:8" ht="15.5" x14ac:dyDescent="0.35">
      <c r="A2" s="5" t="s">
        <v>238</v>
      </c>
      <c r="B2" s="5" t="s">
        <v>239</v>
      </c>
      <c r="C2" s="11" t="s">
        <v>240</v>
      </c>
      <c r="D2" s="3" t="s">
        <v>3</v>
      </c>
      <c r="E2" s="4"/>
    </row>
    <row r="3" spans="1:8" x14ac:dyDescent="0.25">
      <c r="A3" s="24" t="s">
        <v>24</v>
      </c>
      <c r="B3" s="16" t="s">
        <v>241</v>
      </c>
      <c r="C3" t="s">
        <v>97</v>
      </c>
      <c r="D3" s="12" t="s">
        <v>15</v>
      </c>
      <c r="E3" s="4"/>
    </row>
    <row r="4" spans="1:8" x14ac:dyDescent="0.25">
      <c r="A4" s="24" t="s">
        <v>242</v>
      </c>
      <c r="B4" s="16" t="s">
        <v>243</v>
      </c>
      <c r="C4" t="s">
        <v>14</v>
      </c>
      <c r="D4" s="12" t="s">
        <v>244</v>
      </c>
      <c r="E4" s="6"/>
    </row>
    <row r="5" spans="1:8" x14ac:dyDescent="0.25">
      <c r="A5" s="23" t="s">
        <v>245</v>
      </c>
      <c r="B5" s="17" t="s">
        <v>246</v>
      </c>
      <c r="C5" t="s">
        <v>71</v>
      </c>
      <c r="D5" s="12" t="s">
        <v>247</v>
      </c>
      <c r="E5" s="6"/>
    </row>
    <row r="6" spans="1:8" ht="15.5" x14ac:dyDescent="0.35">
      <c r="A6" s="23" t="s">
        <v>248</v>
      </c>
      <c r="B6" s="17"/>
      <c r="D6" s="9"/>
      <c r="E6" s="6"/>
    </row>
    <row r="7" spans="1:8" ht="15.5" x14ac:dyDescent="0.35">
      <c r="A7" s="23" t="s">
        <v>20</v>
      </c>
      <c r="B7" s="17"/>
      <c r="D7" s="9"/>
      <c r="E7" s="6"/>
    </row>
    <row r="8" spans="1:8" ht="15.5" x14ac:dyDescent="0.35">
      <c r="A8" s="8" t="s">
        <v>249</v>
      </c>
      <c r="B8" s="17"/>
      <c r="D8" s="10"/>
      <c r="E8" s="6"/>
    </row>
    <row r="9" spans="1:8" ht="15.5" x14ac:dyDescent="0.35">
      <c r="A9" s="8" t="s">
        <v>250</v>
      </c>
      <c r="B9" s="7"/>
      <c r="D9" s="9"/>
      <c r="E9" s="6"/>
    </row>
    <row r="10" spans="1:8" x14ac:dyDescent="0.25">
      <c r="A10" s="15" t="s">
        <v>251</v>
      </c>
      <c r="B10" s="7"/>
      <c r="D10" s="2"/>
      <c r="E10" s="6"/>
    </row>
    <row r="11" spans="1:8" x14ac:dyDescent="0.25">
      <c r="A11" s="8" t="s">
        <v>114</v>
      </c>
      <c r="B11" s="7"/>
      <c r="D11" s="2"/>
      <c r="E11" s="6"/>
      <c r="G11" s="2"/>
    </row>
    <row r="12" spans="1:8" x14ac:dyDescent="0.25">
      <c r="A12" s="8" t="s">
        <v>252</v>
      </c>
      <c r="D12" s="2"/>
      <c r="E12" s="6"/>
      <c r="G12" s="2"/>
    </row>
    <row r="13" spans="1:8" x14ac:dyDescent="0.25">
      <c r="A13" s="8" t="s">
        <v>253</v>
      </c>
      <c r="D13" s="2"/>
      <c r="E13" s="6"/>
      <c r="G13" s="2"/>
      <c r="H13" s="2"/>
    </row>
    <row r="14" spans="1:8" x14ac:dyDescent="0.25">
      <c r="A14" s="23" t="s">
        <v>254</v>
      </c>
      <c r="D14" s="2"/>
      <c r="E14" s="6"/>
      <c r="G14" s="2"/>
      <c r="H14" s="2"/>
    </row>
    <row r="15" spans="1:8" x14ac:dyDescent="0.25">
      <c r="A15" s="8" t="s">
        <v>255</v>
      </c>
      <c r="D15" s="2"/>
      <c r="E15" s="6"/>
      <c r="G15" s="2"/>
      <c r="H15" s="2"/>
    </row>
    <row r="16" spans="1:8" x14ac:dyDescent="0.25">
      <c r="A16" s="23" t="s">
        <v>256</v>
      </c>
      <c r="D16" s="2"/>
      <c r="E16" s="6"/>
      <c r="G16" s="2"/>
      <c r="H16" s="2"/>
    </row>
    <row r="17" spans="1:8" x14ac:dyDescent="0.25">
      <c r="A17" s="23" t="s">
        <v>257</v>
      </c>
      <c r="D17" s="2"/>
      <c r="E17" s="6"/>
      <c r="G17" s="2"/>
      <c r="H17" s="2"/>
    </row>
    <row r="18" spans="1:8" x14ac:dyDescent="0.25">
      <c r="A18" s="8" t="s">
        <v>258</v>
      </c>
      <c r="D18" s="2"/>
      <c r="E18" s="6"/>
      <c r="G18" s="2"/>
      <c r="H18" s="2"/>
    </row>
    <row r="19" spans="1:8" x14ac:dyDescent="0.25">
      <c r="A19" s="23" t="s">
        <v>259</v>
      </c>
      <c r="D19" s="2"/>
      <c r="E19" s="6"/>
      <c r="G19" s="2"/>
      <c r="H19" s="2"/>
    </row>
    <row r="20" spans="1:8" x14ac:dyDescent="0.25">
      <c r="A20" s="23" t="s">
        <v>260</v>
      </c>
      <c r="E20" s="6"/>
      <c r="G20" s="2"/>
      <c r="H20" s="2"/>
    </row>
    <row r="21" spans="1:8" x14ac:dyDescent="0.25">
      <c r="A21" s="8" t="s">
        <v>261</v>
      </c>
      <c r="D21" s="2"/>
      <c r="E21" s="6"/>
      <c r="G21" s="2"/>
      <c r="H21" s="2"/>
    </row>
    <row r="22" spans="1:8" x14ac:dyDescent="0.25">
      <c r="A22" s="8" t="s">
        <v>262</v>
      </c>
      <c r="E22" s="6"/>
      <c r="G22" s="2"/>
      <c r="H22" s="2"/>
    </row>
    <row r="23" spans="1:8" x14ac:dyDescent="0.25">
      <c r="A23" s="8" t="s">
        <v>263</v>
      </c>
      <c r="E23" s="6"/>
      <c r="G23" s="2"/>
      <c r="H23" s="2"/>
    </row>
    <row r="24" spans="1:8" x14ac:dyDescent="0.25">
      <c r="A24" s="23" t="s">
        <v>264</v>
      </c>
      <c r="E24" s="2"/>
      <c r="G24" s="2"/>
      <c r="H24" s="2"/>
    </row>
    <row r="25" spans="1:8" x14ac:dyDescent="0.25">
      <c r="A25" s="23" t="s">
        <v>265</v>
      </c>
      <c r="E25" s="6"/>
      <c r="G25" s="2"/>
      <c r="H25" s="2"/>
    </row>
    <row r="26" spans="1:8" x14ac:dyDescent="0.25">
      <c r="A26" s="8" t="s">
        <v>266</v>
      </c>
      <c r="E26" s="6"/>
      <c r="G26" s="2"/>
      <c r="H26" s="2"/>
    </row>
    <row r="27" spans="1:8" x14ac:dyDescent="0.25">
      <c r="A27" s="8" t="s">
        <v>267</v>
      </c>
      <c r="E27" s="6"/>
      <c r="G27" s="2"/>
      <c r="H27" s="2"/>
    </row>
    <row r="28" spans="1:8" x14ac:dyDescent="0.25">
      <c r="A28" s="8" t="s">
        <v>268</v>
      </c>
      <c r="E28" s="6"/>
      <c r="G28" s="2"/>
      <c r="H28" s="2"/>
    </row>
    <row r="29" spans="1:8" x14ac:dyDescent="0.25">
      <c r="A29" s="23" t="s">
        <v>269</v>
      </c>
      <c r="E29" s="2"/>
      <c r="G29" s="2"/>
      <c r="H29" s="2"/>
    </row>
    <row r="30" spans="1:8" x14ac:dyDescent="0.25">
      <c r="A30" s="8" t="s">
        <v>270</v>
      </c>
      <c r="E30" s="6"/>
      <c r="G30" s="2"/>
      <c r="H30" s="2"/>
    </row>
    <row r="31" spans="1:8" x14ac:dyDescent="0.25">
      <c r="A31" s="8" t="s">
        <v>271</v>
      </c>
      <c r="E31" s="2"/>
      <c r="G31" s="2"/>
      <c r="H31" s="2"/>
    </row>
    <row r="32" spans="1:8" x14ac:dyDescent="0.25">
      <c r="A32" s="15" t="s">
        <v>272</v>
      </c>
      <c r="E32" s="2"/>
      <c r="G32" s="2"/>
      <c r="H32" s="2"/>
    </row>
    <row r="33" spans="1:8" x14ac:dyDescent="0.25">
      <c r="A33" s="8" t="s">
        <v>273</v>
      </c>
      <c r="E33" s="2"/>
      <c r="G33" s="2"/>
      <c r="H33" s="2"/>
    </row>
    <row r="34" spans="1:8" x14ac:dyDescent="0.25">
      <c r="A34" s="23" t="s">
        <v>274</v>
      </c>
      <c r="E34" s="2"/>
      <c r="G34" s="2"/>
      <c r="H34" s="2"/>
    </row>
    <row r="35" spans="1:8" x14ac:dyDescent="0.25">
      <c r="A35" s="2" t="s">
        <v>275</v>
      </c>
      <c r="E35" s="2"/>
      <c r="G35" s="2"/>
      <c r="H35" s="2"/>
    </row>
    <row r="36" spans="1:8" x14ac:dyDescent="0.25">
      <c r="A36" s="8" t="s">
        <v>276</v>
      </c>
      <c r="E36" s="2"/>
      <c r="G36" s="2"/>
      <c r="H36" s="2"/>
    </row>
    <row r="37" spans="1:8" x14ac:dyDescent="0.25">
      <c r="A37" s="15" t="s">
        <v>20</v>
      </c>
      <c r="E37" s="2"/>
      <c r="G37" s="2"/>
      <c r="H37" s="2"/>
    </row>
    <row r="38" spans="1:8" x14ac:dyDescent="0.25">
      <c r="E38" s="2"/>
      <c r="F38" s="2"/>
      <c r="G38" s="2"/>
      <c r="H38" s="2"/>
    </row>
    <row r="39" spans="1:8" x14ac:dyDescent="0.25">
      <c r="E39" s="2"/>
      <c r="F39" s="2"/>
      <c r="G39" s="2"/>
      <c r="H39" s="2"/>
    </row>
    <row r="40" spans="1:8" x14ac:dyDescent="0.25">
      <c r="E40" s="2"/>
      <c r="F40" s="2"/>
      <c r="G40" s="2"/>
      <c r="H40" s="2"/>
    </row>
    <row r="41" spans="1:8" x14ac:dyDescent="0.25">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3.xml><?xml version="1.0" encoding="utf-8"?>
<ds:datastoreItem xmlns:ds="http://schemas.openxmlformats.org/officeDocument/2006/customXml" ds:itemID="{B20CD9A7-1F5E-49BE-A5DF-4CB4AA88D9DF}">
  <ds:schemaRefs>
    <ds:schemaRef ds:uri="5844fa40-a696-4ac9-bd38-c0330d295109"/>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c78a4dae-5fc0-4ed3-ad80-da51122ab11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Jackson, Leanne</cp:lastModifiedBy>
  <cp:revision/>
  <dcterms:created xsi:type="dcterms:W3CDTF">2008-04-07T11:04:39Z</dcterms:created>
  <dcterms:modified xsi:type="dcterms:W3CDTF">2019-09-30T14:03:36Z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