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475" windowHeight="5445"/>
  </bookViews>
  <sheets>
    <sheet name="Sheet1" sheetId="1" r:id="rId1"/>
    <sheet name="Sheet2" sheetId="2" state="hidden" r:id="rId2"/>
    <sheet name="Sheet3" sheetId="3" state="hidden" r:id="rId3"/>
    <sheet name="Sheet4" sheetId="4" state="hidden" r:id="rId4"/>
  </sheets>
  <definedNames>
    <definedName name="_xlnm._FilterDatabase" localSheetId="0" hidden="1">Sheet1!$A$1:$L$137</definedName>
  </definedNames>
  <calcPr calcId="114210" iterateDelta="252"/>
</workbook>
</file>

<file path=xl/calcChain.xml><?xml version="1.0" encoding="utf-8"?>
<calcChain xmlns="http://schemas.openxmlformats.org/spreadsheetml/2006/main">
  <c r="J58" i="1"/>
  <c r="J17"/>
  <c r="J16"/>
  <c r="J3"/>
  <c r="J4"/>
  <c r="J30"/>
  <c r="J31"/>
  <c r="J47"/>
  <c r="J52"/>
  <c r="J53"/>
  <c r="J54"/>
  <c r="J55"/>
  <c r="J56"/>
  <c r="J57"/>
  <c r="J60"/>
  <c r="J61"/>
  <c r="J62"/>
  <c r="J63"/>
  <c r="J64"/>
  <c r="J65"/>
  <c r="J66"/>
  <c r="J67"/>
  <c r="J68"/>
  <c r="J70"/>
  <c r="J71"/>
  <c r="J72"/>
  <c r="J77"/>
  <c r="J79"/>
  <c r="J84"/>
  <c r="J86"/>
  <c r="J87"/>
  <c r="J88"/>
  <c r="J89"/>
  <c r="J90"/>
  <c r="J91"/>
  <c r="J92"/>
  <c r="J94"/>
  <c r="J95"/>
  <c r="J116"/>
  <c r="J117"/>
  <c r="J118"/>
  <c r="J119"/>
  <c r="J120"/>
  <c r="J121"/>
  <c r="J122"/>
  <c r="J123"/>
  <c r="J124"/>
  <c r="J125"/>
  <c r="J126"/>
  <c r="J127"/>
  <c r="J128"/>
  <c r="J2"/>
  <c r="H137"/>
  <c r="B137"/>
  <c r="G40" i="3"/>
  <c r="E40"/>
  <c r="C40"/>
  <c r="B4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</calcChain>
</file>

<file path=xl/sharedStrings.xml><?xml version="1.0" encoding="utf-8"?>
<sst xmlns="http://schemas.openxmlformats.org/spreadsheetml/2006/main" count="1545" uniqueCount="565">
  <si>
    <t>Count</t>
  </si>
  <si>
    <t>File Format</t>
  </si>
  <si>
    <t>Tranche</t>
  </si>
  <si>
    <t>Hierarchies</t>
  </si>
  <si>
    <t>Version</t>
  </si>
  <si>
    <t>Record</t>
  </si>
  <si>
    <t>Record Name</t>
  </si>
  <si>
    <t>Revised Version Post UKLP</t>
  </si>
  <si>
    <t>Comments</t>
  </si>
  <si>
    <t>New Product for UKLP</t>
  </si>
  <si>
    <t>Approved</t>
  </si>
  <si>
    <t>Product Amended for UKLP</t>
  </si>
  <si>
    <t>Deferred</t>
  </si>
  <si>
    <t>Product Unchanged for UKLP</t>
  </si>
  <si>
    <t>Reject</t>
  </si>
  <si>
    <t>AES</t>
  </si>
  <si>
    <t>COI</t>
  </si>
  <si>
    <t>COM</t>
  </si>
  <si>
    <t>CZI</t>
  </si>
  <si>
    <t>DES</t>
  </si>
  <si>
    <t>EOI</t>
  </si>
  <si>
    <t>FSI</t>
  </si>
  <si>
    <t>GEA</t>
  </si>
  <si>
    <t>GEO</t>
  </si>
  <si>
    <t>IIS</t>
  </si>
  <si>
    <t>INV</t>
  </si>
  <si>
    <t>LIA</t>
  </si>
  <si>
    <t>MBR</t>
  </si>
  <si>
    <t>MIF</t>
  </si>
  <si>
    <t>MPD</t>
  </si>
  <si>
    <t>NMR</t>
  </si>
  <si>
    <t>NOM</t>
  </si>
  <si>
    <t>NRF</t>
  </si>
  <si>
    <t>NSC</t>
  </si>
  <si>
    <t>OSG</t>
  </si>
  <si>
    <t>TDS</t>
  </si>
  <si>
    <t>UPI</t>
  </si>
  <si>
    <t>WAO</t>
  </si>
  <si>
    <t>WOR</t>
  </si>
  <si>
    <t>ZCS</t>
  </si>
  <si>
    <t>Settlement</t>
  </si>
  <si>
    <t>AAI</t>
  </si>
  <si>
    <t>AAO</t>
  </si>
  <si>
    <t>Billing &amp; Invoicing</t>
  </si>
  <si>
    <t>AJI</t>
  </si>
  <si>
    <t>AMI</t>
  </si>
  <si>
    <t>API</t>
  </si>
  <si>
    <t>APO</t>
  </si>
  <si>
    <t>ASI</t>
  </si>
  <si>
    <t>ASO</t>
  </si>
  <si>
    <t>ASP</t>
  </si>
  <si>
    <t>BCD</t>
  </si>
  <si>
    <t>Stakeholder, RGMA, SPA</t>
  </si>
  <si>
    <t>BID</t>
  </si>
  <si>
    <t>BIS</t>
  </si>
  <si>
    <t>BTF</t>
  </si>
  <si>
    <t>CAA</t>
  </si>
  <si>
    <t>CAN</t>
  </si>
  <si>
    <t>CAR</t>
  </si>
  <si>
    <t>CAZ</t>
  </si>
  <si>
    <t>CEP</t>
  </si>
  <si>
    <t>CFR</t>
  </si>
  <si>
    <t>CNC</t>
  </si>
  <si>
    <t>CNF</t>
  </si>
  <si>
    <t>CNR</t>
  </si>
  <si>
    <t>COA</t>
  </si>
  <si>
    <t>COY</t>
  </si>
  <si>
    <t>CRC</t>
  </si>
  <si>
    <t>CRE</t>
  </si>
  <si>
    <t>CRF</t>
  </si>
  <si>
    <t>CSD</t>
  </si>
  <si>
    <t>CTR</t>
  </si>
  <si>
    <t>Retro Adj</t>
  </si>
  <si>
    <t>DCF</t>
  </si>
  <si>
    <t>DMI</t>
  </si>
  <si>
    <t>DMR</t>
  </si>
  <si>
    <t>DPP</t>
  </si>
  <si>
    <t>DPS</t>
  </si>
  <si>
    <t>DRS</t>
  </si>
  <si>
    <t>ECB</t>
  </si>
  <si>
    <t>ECO</t>
  </si>
  <si>
    <t>EMC</t>
  </si>
  <si>
    <t>Energy summary</t>
  </si>
  <si>
    <t>EPS</t>
  </si>
  <si>
    <t>ERR</t>
  </si>
  <si>
    <t>UDR</t>
  </si>
  <si>
    <t>Weather Variance Correction</t>
  </si>
  <si>
    <t>EUC</t>
  </si>
  <si>
    <t>UBR</t>
  </si>
  <si>
    <t>EXZ</t>
  </si>
  <si>
    <t>FRJ</t>
  </si>
  <si>
    <t>GTR</t>
  </si>
  <si>
    <t>IBC</t>
  </si>
  <si>
    <t>ICE</t>
  </si>
  <si>
    <t>IDB</t>
  </si>
  <si>
    <t>IDC</t>
  </si>
  <si>
    <t>IDS</t>
  </si>
  <si>
    <t>INT</t>
  </si>
  <si>
    <t>JOB</t>
  </si>
  <si>
    <t>JRS</t>
  </si>
  <si>
    <t>LPA</t>
  </si>
  <si>
    <t>LSE</t>
  </si>
  <si>
    <t>MAM</t>
  </si>
  <si>
    <t>MAS</t>
  </si>
  <si>
    <t>MDE</t>
  </si>
  <si>
    <t>MDR</t>
  </si>
  <si>
    <t>MID</t>
  </si>
  <si>
    <t>MIN</t>
  </si>
  <si>
    <t>MIO</t>
  </si>
  <si>
    <t>MIR</t>
  </si>
  <si>
    <t>MPE</t>
  </si>
  <si>
    <t>MRI</t>
  </si>
  <si>
    <t>MRT</t>
  </si>
  <si>
    <t>MSI</t>
  </si>
  <si>
    <t>MSL</t>
  </si>
  <si>
    <t>MSO</t>
  </si>
  <si>
    <t>ADH</t>
  </si>
  <si>
    <t>AML
Amendment Supp info</t>
  </si>
  <si>
    <t>GSOS</t>
  </si>
  <si>
    <t>DNI Contract</t>
  </si>
  <si>
    <t>SPI</t>
  </si>
  <si>
    <t>MAI</t>
  </si>
  <si>
    <t>NMS</t>
  </si>
  <si>
    <t>NRL</t>
  </si>
  <si>
    <t>NRM</t>
  </si>
  <si>
    <t>NRO</t>
  </si>
  <si>
    <t>NRQ</t>
  </si>
  <si>
    <t>NRS</t>
  </si>
  <si>
    <t>NTE</t>
  </si>
  <si>
    <t>NXC</t>
  </si>
  <si>
    <t>OOA</t>
  </si>
  <si>
    <t>OTA</t>
  </si>
  <si>
    <t>PAC</t>
  </si>
  <si>
    <t xml:space="preserve">PEM </t>
  </si>
  <si>
    <t>PIR</t>
  </si>
  <si>
    <t>PPN</t>
  </si>
  <si>
    <t>PRN</t>
  </si>
  <si>
    <t>RA1</t>
  </si>
  <si>
    <t>RAT</t>
  </si>
  <si>
    <t>RCS</t>
  </si>
  <si>
    <t>REC</t>
  </si>
  <si>
    <t>RFA</t>
  </si>
  <si>
    <t>RFR</t>
  </si>
  <si>
    <t>RFS</t>
  </si>
  <si>
    <t>RP1</t>
  </si>
  <si>
    <t>RP2</t>
  </si>
  <si>
    <t>RPO</t>
  </si>
  <si>
    <t>RSN</t>
  </si>
  <si>
    <t>SAR</t>
  </si>
  <si>
    <t>SBF</t>
  </si>
  <si>
    <t>SC8</t>
  </si>
  <si>
    <t>SC9</t>
  </si>
  <si>
    <t>SCE</t>
  </si>
  <si>
    <t>SCH</t>
  </si>
  <si>
    <t>SCI</t>
  </si>
  <si>
    <t>SCL</t>
  </si>
  <si>
    <t>SCM</t>
  </si>
  <si>
    <t>SCR</t>
  </si>
  <si>
    <t>SDP</t>
  </si>
  <si>
    <t>SPC</t>
  </si>
  <si>
    <t>SPO</t>
  </si>
  <si>
    <t>SRC</t>
  </si>
  <si>
    <t>SRN</t>
  </si>
  <si>
    <t>SRR</t>
  </si>
  <si>
    <t>SSI</t>
  </si>
  <si>
    <t>SUN</t>
  </si>
  <si>
    <t>TAP</t>
  </si>
  <si>
    <t>TFR</t>
  </si>
  <si>
    <t>TRF</t>
  </si>
  <si>
    <t>UGC</t>
  </si>
  <si>
    <t>UMR</t>
  </si>
  <si>
    <t>UNR</t>
  </si>
  <si>
    <t>UPD</t>
  </si>
  <si>
    <t>UPN</t>
  </si>
  <si>
    <t>UPR</t>
  </si>
  <si>
    <t>URN</t>
  </si>
  <si>
    <t>URS</t>
  </si>
  <si>
    <t>USI</t>
  </si>
  <si>
    <t>USR</t>
  </si>
  <si>
    <t>WOI</t>
  </si>
  <si>
    <t>WOO</t>
  </si>
  <si>
    <t>WSI</t>
  </si>
  <si>
    <t>WSN</t>
  </si>
  <si>
    <t>WSO</t>
  </si>
  <si>
    <t>FGI</t>
  </si>
  <si>
    <t>interest</t>
  </si>
  <si>
    <t>Invalid Query</t>
  </si>
  <si>
    <t>late paid sup info</t>
  </si>
  <si>
    <t>LPF eoy sub</t>
  </si>
  <si>
    <t>Meter Liq damage</t>
  </si>
  <si>
    <t>(MOD565 supp info)</t>
  </si>
  <si>
    <t>PNS
P&amp;S supp info cyclic</t>
  </si>
  <si>
    <t>P&amp;S supp info no cyclic</t>
  </si>
  <si>
    <t>P&amp;S supp info no OPNT</t>
  </si>
  <si>
    <t>P&amp;S supp info no OPNT supp info</t>
  </si>
  <si>
    <t>RTB supp info</t>
  </si>
  <si>
    <t>RTO</t>
  </si>
  <si>
    <t>RTR</t>
  </si>
  <si>
    <t>Ancillary supp info</t>
  </si>
  <si>
    <t>DUS</t>
  </si>
  <si>
    <t>SCD</t>
  </si>
  <si>
    <t>AAE</t>
  </si>
  <si>
    <t>AAP</t>
  </si>
  <si>
    <t>SWN</t>
  </si>
  <si>
    <t>AQI</t>
  </si>
  <si>
    <t>AQR</t>
  </si>
  <si>
    <t>SFN</t>
  </si>
  <si>
    <t>SFR</t>
  </si>
  <si>
    <t>DNR</t>
  </si>
  <si>
    <t>DNE</t>
  </si>
  <si>
    <t>Existing files to be decommissioned</t>
  </si>
  <si>
    <t>New File</t>
  </si>
  <si>
    <t>Out of Scope</t>
  </si>
  <si>
    <t>Existing file with Changes required</t>
  </si>
  <si>
    <t>Existing file with changes required</t>
  </si>
  <si>
    <t>Existing file with no changes but required</t>
  </si>
  <si>
    <t>New File identified in HLD and now no longer required</t>
  </si>
  <si>
    <t xml:space="preserve">UPI </t>
  </si>
  <si>
    <t>V1</t>
  </si>
  <si>
    <t>File Formats</t>
  </si>
  <si>
    <t>Hierachies</t>
  </si>
  <si>
    <t>Hierarchy Version Number</t>
  </si>
  <si>
    <t>Files</t>
  </si>
  <si>
    <t>File Version Number</t>
  </si>
  <si>
    <t>Records</t>
  </si>
  <si>
    <t>Record Version Number</t>
  </si>
  <si>
    <t>C70</t>
  </si>
  <si>
    <t>V1.1</t>
  </si>
  <si>
    <t>C71</t>
  </si>
  <si>
    <t>V2</t>
  </si>
  <si>
    <t>K12</t>
  </si>
  <si>
    <t>V7</t>
  </si>
  <si>
    <t>V6</t>
  </si>
  <si>
    <t>K14</t>
  </si>
  <si>
    <t>V3.1</t>
  </si>
  <si>
    <t>K85</t>
  </si>
  <si>
    <t>M03</t>
  </si>
  <si>
    <t>V9</t>
  </si>
  <si>
    <t>Q46</t>
  </si>
  <si>
    <t>Q51</t>
  </si>
  <si>
    <t>S11</t>
  </si>
  <si>
    <t>V3</t>
  </si>
  <si>
    <t>S12</t>
  </si>
  <si>
    <t>S13</t>
  </si>
  <si>
    <t>V2.1</t>
  </si>
  <si>
    <t>S14</t>
  </si>
  <si>
    <t>S21</t>
  </si>
  <si>
    <t>S26</t>
  </si>
  <si>
    <t>S30</t>
  </si>
  <si>
    <t>V5</t>
  </si>
  <si>
    <t>S39</t>
  </si>
  <si>
    <t>S40</t>
  </si>
  <si>
    <t>S41</t>
  </si>
  <si>
    <t>S47</t>
  </si>
  <si>
    <t>S48</t>
  </si>
  <si>
    <t>S54</t>
  </si>
  <si>
    <t>S59</t>
  </si>
  <si>
    <t>S64</t>
  </si>
  <si>
    <t>S65</t>
  </si>
  <si>
    <t>S68</t>
  </si>
  <si>
    <t>S69</t>
  </si>
  <si>
    <t>S73</t>
  </si>
  <si>
    <t>S74</t>
  </si>
  <si>
    <t>S75</t>
  </si>
  <si>
    <t>S78</t>
  </si>
  <si>
    <t>S96</t>
  </si>
  <si>
    <t>S97</t>
  </si>
  <si>
    <t>U70</t>
  </si>
  <si>
    <t>U71</t>
  </si>
  <si>
    <t>U72</t>
  </si>
  <si>
    <t>U73</t>
  </si>
  <si>
    <t>U74</t>
  </si>
  <si>
    <t>U75</t>
  </si>
  <si>
    <t>Totals</t>
  </si>
  <si>
    <t>Q44</t>
  </si>
  <si>
    <t>S70</t>
  </si>
  <si>
    <t>RT_C71_APPOINTED_ELECTED_SHIPPER_NOTFN</t>
  </si>
  <si>
    <t>RT_Q44_CSEP_DETAILS</t>
  </si>
  <si>
    <t>RT_S70_ADDRESS</t>
  </si>
  <si>
    <t>RT_K43_STANDARD_INDIVIDUAL_SMP_FILE_DETAIL</t>
  </si>
  <si>
    <t>RT_K44_COMM_INDIVIDUAL_SMP_INVOICE_DETAIL_CLASS_3_AND_4</t>
  </si>
  <si>
    <t>K43</t>
  </si>
  <si>
    <t>K44</t>
  </si>
  <si>
    <t>RT_J30_ENERGY_SUMMARY_DETAIL</t>
  </si>
  <si>
    <t>RT_K42_COMM_CHARGE_ITEM</t>
  </si>
  <si>
    <t>RT_K78_COMM_INVOICE_DETAIL_CLASS_1_AND_2</t>
  </si>
  <si>
    <t>RT_K79_COMM_INV_AGGREGATE_DETAIL_CLASS_3_AND_4</t>
  </si>
  <si>
    <t>RT_Q28_STANDARD_INVOICE_SUMMARY</t>
  </si>
  <si>
    <t>RT_R15_COMM_LSEC_DAILY_LDZ_ENTRY_CHARGE</t>
  </si>
  <si>
    <t>J30</t>
  </si>
  <si>
    <t>K42</t>
  </si>
  <si>
    <t>K78</t>
  </si>
  <si>
    <t>K79</t>
  </si>
  <si>
    <t>Q28</t>
  </si>
  <si>
    <t>R15</t>
  </si>
  <si>
    <t>RT_K47_CAP_INVOICE_LOW_DETAIL_CLASS_3_AND_4</t>
  </si>
  <si>
    <t>K47</t>
  </si>
  <si>
    <t>RT_C70_DEAPPNTD_ELCTD_SHIP_NOTFN</t>
  </si>
  <si>
    <t>RT_Q29_STANDARD_CHARGE_TYPE_SUMMARY</t>
  </si>
  <si>
    <t>RT_Q30_INTERRUPTION_OPTION_DETAIL</t>
  </si>
  <si>
    <t xml:space="preserve">RT_Q31_INTERRUPTION_EXERCISE_DETAIL                                                </t>
  </si>
  <si>
    <t xml:space="preserve">RT_Q32_INTERRUPTION_OPTION_ADJUSTMENT_DETAIL          </t>
  </si>
  <si>
    <t>RT_Q33_INTERRUPTION_EXERCISE_ADJUSTMENT_DETAIL</t>
  </si>
  <si>
    <t>Q29</t>
  </si>
  <si>
    <t>Q30</t>
  </si>
  <si>
    <t>Q31</t>
  </si>
  <si>
    <t>Q32</t>
  </si>
  <si>
    <t>Q33</t>
  </si>
  <si>
    <t>RT_K29_DNO_FSG_SUPPORTING_DOC_SUMMARY_DIRECT_CONNECTS</t>
  </si>
  <si>
    <t>RT_K30_DNO_FSG_LDZ_PAID_DIRECT_FOR_DIRECT_CONNECTS</t>
  </si>
  <si>
    <t xml:space="preserve">RT_K31_DNO_FSG_SUPPORTING_DOC_SUMMARY_CSEPS </t>
  </si>
  <si>
    <t>RT_K32_DNO_FSG_LDZ_PAID_DIRECT_FOR_CSEPS</t>
  </si>
  <si>
    <t>K29</t>
  </si>
  <si>
    <t>K30</t>
  </si>
  <si>
    <t>K31</t>
  </si>
  <si>
    <t>K32</t>
  </si>
  <si>
    <t>RT_S96_GENERIC_ORGANISATION_ENTITY_AMENDMENT</t>
  </si>
  <si>
    <t>RT_S97_GENERIC_ORGANISATION_ENTITY_AMENDMENT_RESPONSE</t>
  </si>
  <si>
    <t>RT_K76_ONE_OFF_CHARGE_SUMMARY</t>
  </si>
  <si>
    <t>RT_K77_INTEREST_DETAIL</t>
  </si>
  <si>
    <t>K76</t>
  </si>
  <si>
    <t>K77</t>
  </si>
  <si>
    <t>RT_I05_INVOICE_CLAUSE</t>
  </si>
  <si>
    <t>RT_I56_INVOICE_DETAIL</t>
  </si>
  <si>
    <t>RT_I58_INVOICE_REMITTANCE</t>
  </si>
  <si>
    <t>RT_I59_INVOICE_ITEM_DETAIL</t>
  </si>
  <si>
    <t>RT_I60_INVOICE_REMIT_DETAIL</t>
  </si>
  <si>
    <t>I05</t>
  </si>
  <si>
    <t>I56</t>
  </si>
  <si>
    <t>I58</t>
  </si>
  <si>
    <t>I59</t>
  </si>
  <si>
    <t>I60</t>
  </si>
  <si>
    <t>RT_K46_SSL_FSG_SUPPORTING_INFO_DETAIL</t>
  </si>
  <si>
    <t>RT_K69_SSL_SUPPORTING_INFO_DETAIL</t>
  </si>
  <si>
    <t>RT_K82_SSL_ONE_OFF_DETAIL</t>
  </si>
  <si>
    <t>RT_K83_SSL_NETWORK_PAYMENT_DETAIL</t>
  </si>
  <si>
    <t>K46</t>
  </si>
  <si>
    <t>K69</t>
  </si>
  <si>
    <t>K82</t>
  </si>
  <si>
    <t>K83</t>
  </si>
  <si>
    <t>RT_M03_BILLREADS</t>
  </si>
  <si>
    <t>RT_K49_METER_ASSETS_DETAIL</t>
  </si>
  <si>
    <t>RT_K50_METER_PORTFOLIO_DETAIL</t>
  </si>
  <si>
    <t>K49</t>
  </si>
  <si>
    <t>K50</t>
  </si>
  <si>
    <t>RT_S04_SP_MRF_AND_BATCH_FREQ_CANCELLATION</t>
  </si>
  <si>
    <t>RT_S06_SP_CAPACITY_CANCELLATION</t>
  </si>
  <si>
    <t>RT_S08_LAPSED_CONFIRMATION_DETS</t>
  </si>
  <si>
    <t>RT_S13_OBJECTION_CANCELLATION</t>
  </si>
  <si>
    <t>RT_S31_INVALID_OFFER_DETAILS</t>
  </si>
  <si>
    <t>RT_S88_CEASED_RESPONSIBILITY</t>
  </si>
  <si>
    <t>S04</t>
  </si>
  <si>
    <t>S06</t>
  </si>
  <si>
    <t>S08</t>
  </si>
  <si>
    <t>S31</t>
  </si>
  <si>
    <t>S88</t>
  </si>
  <si>
    <t>RT_K12_MAM_GAO_DETAIL</t>
  </si>
  <si>
    <t>RT_K14_ADDITIONAL_METERING INFORMATION</t>
  </si>
  <si>
    <t>RT_K85_GENERIC_ORG_NOTIFICATION</t>
  </si>
  <si>
    <t>RT_Q51_CONSUMPTION_INFORMATION</t>
  </si>
  <si>
    <t>RT_S21_CUR_SP_NOM_REJ_OR_REF</t>
  </si>
  <si>
    <t>RT_S59_ACCEPT_SMP_ENQUIRY</t>
  </si>
  <si>
    <t>RT_S64_OFFER_DETAILS</t>
  </si>
  <si>
    <t>RT_S68_ENQ_SUPPLY_METER_POINT</t>
  </si>
  <si>
    <t>RT_S69_NOM_SUPPLY_METER_POINT</t>
  </si>
  <si>
    <t>RT_S72_REJECTION_DETAIL</t>
  </si>
  <si>
    <t>RT_S75_METER_POINT_DETAILS</t>
  </si>
  <si>
    <t>RT_S78_REJECT_SMP_ENQUIRY</t>
  </si>
  <si>
    <t>RT_S98_SMART_DATA</t>
  </si>
  <si>
    <t>RT_U70_NTS_OPTIONAL_RATE_REQ</t>
  </si>
  <si>
    <t>RT_U71_NTS_OPTIONAL_RATE_DET</t>
  </si>
  <si>
    <t>RT_U72_LDZ_OPTIONAL_RATE_REQ</t>
  </si>
  <si>
    <t>RT_U73_LDZ_OPTIONAL_RATE_DET</t>
  </si>
  <si>
    <t>RT_U74_CSO_DETAILS</t>
  </si>
  <si>
    <t>RT_U75_METER_ASSET_DETAILS</t>
  </si>
  <si>
    <t>S72</t>
  </si>
  <si>
    <t>S98</t>
  </si>
  <si>
    <t>RT_S48_SMP_NOMINATION_REQ</t>
  </si>
  <si>
    <t>RT_Q46_IGT_RESPONSE</t>
  </si>
  <si>
    <t>RT_K57_COMPRESSION_SUPPORTING_INFORMATION</t>
  </si>
  <si>
    <t>K57</t>
  </si>
  <si>
    <t xml:space="preserve">RT_K55_OWN_USE_GAS_SUPPORTING_INFORMATION  </t>
  </si>
  <si>
    <t>K55</t>
  </si>
  <si>
    <t>RT_T92_SITE_VISIT_CHARGE_DETAIL</t>
  </si>
  <si>
    <t>T92</t>
  </si>
  <si>
    <t>RT_K72_USER_PAYS_SHIPPER_AGREED_READS_CHARGE_SUMMARY</t>
  </si>
  <si>
    <t>RT_K73_USER_PAYS_SHIPPER_AGREED_READS_CHARGE_DETAIL</t>
  </si>
  <si>
    <t>RT_K74_USER_PAYS_MUST_READS_CHARGE_SUMMARY</t>
  </si>
  <si>
    <t>RT_K75_USER_PAYS_MUST_READS_CHARGE_DETAIL</t>
  </si>
  <si>
    <t>K72</t>
  </si>
  <si>
    <t>K73</t>
  </si>
  <si>
    <t>K74</t>
  </si>
  <si>
    <t>K75</t>
  </si>
  <si>
    <t>RT_S39_WITHDRAW_FROM_SP_REQ</t>
  </si>
  <si>
    <t>RT_S40_OBJ_TO_WITHDRAWAL_REQ</t>
  </si>
  <si>
    <t>RT_S41_CANCEL_OBJECTION_REQ</t>
  </si>
  <si>
    <t>RT_S54_REC_OBJECTION_SUPP_DETS</t>
  </si>
  <si>
    <t>RT_S73_CANCEL_OBJ_AND_WITHDRAW</t>
  </si>
  <si>
    <t>RT_S74_SUPPLEMENTARY_DETAILS</t>
  </si>
  <si>
    <t>RT_S11_VOLUNTARY_SP_WITHDRAWAL</t>
  </si>
  <si>
    <t>RT_S12_OBJECTION</t>
  </si>
  <si>
    <t>RT_S14_OBJ_CANCELLATION_NOTICE</t>
  </si>
  <si>
    <t>RT_S26_OBJ_SUPPLMNTRY_DETS</t>
  </si>
  <si>
    <t>RT_S30_OBJ_SUPPLEMENTARY_NOTICE</t>
  </si>
  <si>
    <t>RT_S65_OBJECTION_NOTIFICATION</t>
  </si>
  <si>
    <t xml:space="preserve">RT_I09_CAP_RATCHET_CHARGE_DETAIL        </t>
  </si>
  <si>
    <t>RT_K54_CAP_ADMIN_CHARGE_DETAIL</t>
  </si>
  <si>
    <t>RT_K71_CAP_SEASONAL_CAPACITY_FAILURE_CHARGE_DETAIL</t>
  </si>
  <si>
    <t>RT_K80_CAP_INV_DETAIL_CLASS_1_AND_2</t>
  </si>
  <si>
    <t>RT_K81_CAP_INV_AGGREGATE_DETAIL_CLASS_3_AND_4</t>
  </si>
  <si>
    <t>I09</t>
  </si>
  <si>
    <t>K54</t>
  </si>
  <si>
    <t>K71</t>
  </si>
  <si>
    <t>K80</t>
  </si>
  <si>
    <t>K81</t>
  </si>
  <si>
    <t>ASSET</t>
  </si>
  <si>
    <t>V13</t>
  </si>
  <si>
    <t>C37</t>
  </si>
  <si>
    <t>C38</t>
  </si>
  <si>
    <t>C39</t>
  </si>
  <si>
    <t>C41</t>
  </si>
  <si>
    <t>C42</t>
  </si>
  <si>
    <t>C43</t>
  </si>
  <si>
    <t>C45</t>
  </si>
  <si>
    <t>C50</t>
  </si>
  <si>
    <t>C52</t>
  </si>
  <si>
    <t>G40</t>
  </si>
  <si>
    <t>I68</t>
  </si>
  <si>
    <t>K08</t>
  </si>
  <si>
    <t>K09</t>
  </si>
  <si>
    <t>K15</t>
  </si>
  <si>
    <t>V4</t>
  </si>
  <si>
    <t>M00</t>
  </si>
  <si>
    <t>M12</t>
  </si>
  <si>
    <t>M15</t>
  </si>
  <si>
    <t>M79</t>
  </si>
  <si>
    <t>M80</t>
  </si>
  <si>
    <t>M81</t>
  </si>
  <si>
    <t>M82</t>
  </si>
  <si>
    <t>M83</t>
  </si>
  <si>
    <t>M84</t>
  </si>
  <si>
    <t>M93</t>
  </si>
  <si>
    <t>M96</t>
  </si>
  <si>
    <t>N11</t>
  </si>
  <si>
    <t>N44</t>
  </si>
  <si>
    <t>N45</t>
  </si>
  <si>
    <t>N90</t>
  </si>
  <si>
    <t>N93</t>
  </si>
  <si>
    <t>N94</t>
  </si>
  <si>
    <t>N95</t>
  </si>
  <si>
    <t>N99</t>
  </si>
  <si>
    <t>O15</t>
  </si>
  <si>
    <t>O17</t>
  </si>
  <si>
    <t>O20</t>
  </si>
  <si>
    <t>O22</t>
  </si>
  <si>
    <t>P17</t>
  </si>
  <si>
    <t>Q01</t>
  </si>
  <si>
    <t>Q02</t>
  </si>
  <si>
    <t>Q03</t>
  </si>
  <si>
    <t>Q04</t>
  </si>
  <si>
    <t>Q05</t>
  </si>
  <si>
    <t>Q06</t>
  </si>
  <si>
    <t>Q23</t>
  </si>
  <si>
    <t>S24</t>
  </si>
  <si>
    <t>S34</t>
  </si>
  <si>
    <t>S35</t>
  </si>
  <si>
    <t>S36</t>
  </si>
  <si>
    <t>S37</t>
  </si>
  <si>
    <t>S51</t>
  </si>
  <si>
    <t>S66</t>
  </si>
  <si>
    <t>S67</t>
  </si>
  <si>
    <t>S81</t>
  </si>
  <si>
    <t>S82</t>
  </si>
  <si>
    <t>S84</t>
  </si>
  <si>
    <t>S85</t>
  </si>
  <si>
    <t>S86</t>
  </si>
  <si>
    <t>S89</t>
  </si>
  <si>
    <t>S90</t>
  </si>
  <si>
    <t>S93</t>
  </si>
  <si>
    <t>S94</t>
  </si>
  <si>
    <t>T08</t>
  </si>
  <si>
    <t>T67</t>
  </si>
  <si>
    <t>T73</t>
  </si>
  <si>
    <t>T74</t>
  </si>
  <si>
    <t>U01</t>
  </si>
  <si>
    <t>U02</t>
  </si>
  <si>
    <t>U03</t>
  </si>
  <si>
    <t>U04</t>
  </si>
  <si>
    <t>U06</t>
  </si>
  <si>
    <t>V10</t>
  </si>
  <si>
    <t>U10</t>
  </si>
  <si>
    <t>U12</t>
  </si>
  <si>
    <t>U13</t>
  </si>
  <si>
    <t>U14</t>
  </si>
  <si>
    <t>C73</t>
  </si>
  <si>
    <t>E87</t>
  </si>
  <si>
    <t>E88</t>
  </si>
  <si>
    <t>E89</t>
  </si>
  <si>
    <t>E90</t>
  </si>
  <si>
    <t>E91</t>
  </si>
  <si>
    <t>E92</t>
  </si>
  <si>
    <t>K13</t>
  </si>
  <si>
    <t>O52</t>
  </si>
  <si>
    <t>Q45</t>
  </si>
  <si>
    <t>S03</t>
  </si>
  <si>
    <t>S05</t>
  </si>
  <si>
    <t>S07</t>
  </si>
  <si>
    <t>S09</t>
  </si>
  <si>
    <t>S10</t>
  </si>
  <si>
    <t>V8</t>
  </si>
  <si>
    <t>S15</t>
  </si>
  <si>
    <t>S16</t>
  </si>
  <si>
    <t>S38</t>
  </si>
  <si>
    <t>S42</t>
  </si>
  <si>
    <t>S63</t>
  </si>
  <si>
    <t>S76</t>
  </si>
  <si>
    <t>S77</t>
  </si>
  <si>
    <t>S91</t>
  </si>
  <si>
    <t>T04</t>
  </si>
  <si>
    <t>T05</t>
  </si>
  <si>
    <t>T06</t>
  </si>
  <si>
    <t>T07</t>
  </si>
  <si>
    <t>T50</t>
  </si>
  <si>
    <t>T51</t>
  </si>
  <si>
    <t>T97</t>
  </si>
  <si>
    <t>T98</t>
  </si>
  <si>
    <t>U76</t>
  </si>
  <si>
    <t>U79</t>
  </si>
  <si>
    <t>U80</t>
  </si>
  <si>
    <t>U81</t>
  </si>
  <si>
    <t>U82</t>
  </si>
  <si>
    <t>U83</t>
  </si>
  <si>
    <t>X09</t>
  </si>
  <si>
    <t>X10</t>
  </si>
  <si>
    <t>X98</t>
  </si>
  <si>
    <t>X99</t>
  </si>
  <si>
    <t>RTO Dataset</t>
  </si>
  <si>
    <t>RTR Dataset</t>
  </si>
  <si>
    <t>v1.1</t>
  </si>
  <si>
    <t>v3.1</t>
  </si>
  <si>
    <t>v1</t>
  </si>
  <si>
    <t>v2.1</t>
  </si>
  <si>
    <t>Product Referenced for Information - Approval at consolidated File Format Level</t>
  </si>
  <si>
    <t>Approval Not Requested / Required</t>
  </si>
  <si>
    <t>Recorded outcome of 13/11/14</t>
  </si>
  <si>
    <t>MPRN will be updated to Mandatory in this record (Ph2 00003).</t>
  </si>
  <si>
    <t>MPRN will be updated to Mandatory in this record (ph2 00042).</t>
  </si>
  <si>
    <t>Outcome Code - amend description (Ph2 00044)</t>
  </si>
  <si>
    <t>Customer Capacity Rate will be removed from record (Ph2 00023).
Add Supply Point Class AVs (Ph2 00045)</t>
  </si>
  <si>
    <t>Supplier / Organisation Short Code - additional context to be added to decsription (Ph2 00133)</t>
  </si>
  <si>
    <t>NWO Short Code / Invoice Number to be Mandatory (Ph2 00138)</t>
  </si>
  <si>
    <t>CSO Contact Tel Number to be Text, 15 (Ph2 00165)</t>
  </si>
  <si>
    <t>Org Type to include SUP AV (ph2 00181)</t>
  </si>
  <si>
    <t>Read Reason Codes - further assessment.</t>
  </si>
  <si>
    <t>Version control table to be amended (Ph2 00194)</t>
  </si>
  <si>
    <t>RT_S47_SUPPLY_POINT_ENQUIRY_REQ</t>
  </si>
  <si>
    <t>Seasonal Period Start / End Date - become Num, 2 to reflect Month values (Ph2 00209)</t>
  </si>
  <si>
    <t>Amend description to reflect 'Requested' Values (Ph2 00104 / 00105)
Amend Current SMP SOQ to correct description (Ph2 00210)</t>
  </si>
  <si>
    <t>Name change to Operational Status EFD (Ph2 00223)</t>
  </si>
  <si>
    <t>Billing Month AVs to be amended (Ph2 00284)</t>
  </si>
  <si>
    <r>
      <t xml:space="preserve">Billing Month AVs to be amended (Ph2 00284)
Amend VAT Value Ranges (Ph2 00292 / 00293)
Extend Bank Account Details (Ph2 00294)
</t>
    </r>
    <r>
      <rPr>
        <b/>
        <sz val="11"/>
        <color indexed="8"/>
        <rFont val="Calibri"/>
        <family val="2"/>
      </rPr>
      <t>Retain / Revert Organisation Detail - Propose Short Code rather than Org Id to be consistent with other formats (Ph2 WT003 Refers)</t>
    </r>
  </si>
  <si>
    <t>New VAT data item to be moved to bottom of record (Ph2 WT004)</t>
  </si>
  <si>
    <t>Billing Month AVs to be amended (Ph2 00284)
Deleted Field to be Reinstated as SAP Reference Number (Ph2 WT006)</t>
  </si>
  <si>
    <t>Retain Confirmation Reference (Ph2 WT009)</t>
  </si>
  <si>
    <t>CMS Ref to be moved to end of record (Ph2 WT008)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</si>
</sst>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sz val="11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" fillId="0" borderId="0"/>
    <xf numFmtId="0" fontId="10" fillId="0" borderId="0"/>
  </cellStyleXfs>
  <cellXfs count="194">
    <xf numFmtId="0" fontId="0" fillId="0" borderId="0" xfId="0"/>
    <xf numFmtId="0" fontId="5" fillId="2" borderId="1" xfId="6" applyFont="1" applyFill="1" applyBorder="1" applyAlignment="1">
      <alignment horizontal="center"/>
    </xf>
    <xf numFmtId="0" fontId="5" fillId="2" borderId="1" xfId="6" applyFont="1" applyFill="1" applyBorder="1" applyAlignment="1">
      <alignment horizontal="center" textRotation="90"/>
    </xf>
    <xf numFmtId="0" fontId="5" fillId="2" borderId="0" xfId="6" applyFont="1" applyFill="1" applyAlignment="1">
      <alignment horizontal="center" textRotation="90" wrapText="1"/>
    </xf>
    <xf numFmtId="0" fontId="5" fillId="2" borderId="0" xfId="6" applyFont="1" applyFill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21" fillId="0" borderId="0" xfId="6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top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vertical="top"/>
    </xf>
    <xf numFmtId="0" fontId="12" fillId="7" borderId="2" xfId="0" applyFont="1" applyFill="1" applyBorder="1" applyAlignment="1">
      <alignment vertical="top"/>
    </xf>
    <xf numFmtId="0" fontId="12" fillId="7" borderId="2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top"/>
    </xf>
    <xf numFmtId="0" fontId="12" fillId="3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top" wrapText="1"/>
    </xf>
    <xf numFmtId="0" fontId="6" fillId="2" borderId="0" xfId="6" applyFont="1" applyFill="1" applyAlignment="1">
      <alignment horizontal="left" wrapText="1"/>
    </xf>
    <xf numFmtId="0" fontId="5" fillId="2" borderId="9" xfId="6" applyFont="1" applyFill="1" applyBorder="1" applyAlignment="1">
      <alignment vertical="center"/>
    </xf>
    <xf numFmtId="0" fontId="6" fillId="2" borderId="0" xfId="6" applyFont="1" applyFill="1" applyAlignment="1">
      <alignment vertical="center"/>
    </xf>
    <xf numFmtId="0" fontId="6" fillId="2" borderId="0" xfId="6" applyFont="1" applyFill="1" applyAlignment="1">
      <alignment horizontal="center" vertical="center" wrapText="1"/>
    </xf>
    <xf numFmtId="0" fontId="3" fillId="7" borderId="5" xfId="0" applyFont="1" applyFill="1" applyBorder="1"/>
    <xf numFmtId="0" fontId="3" fillId="7" borderId="2" xfId="0" applyFont="1" applyFill="1" applyBorder="1"/>
    <xf numFmtId="0" fontId="3" fillId="7" borderId="6" xfId="0" applyFont="1" applyFill="1" applyBorder="1"/>
    <xf numFmtId="0" fontId="16" fillId="9" borderId="5" xfId="0" applyFont="1" applyFill="1" applyBorder="1" applyAlignment="1"/>
    <xf numFmtId="0" fontId="16" fillId="9" borderId="6" xfId="0" applyFont="1" applyFill="1" applyBorder="1" applyAlignment="1"/>
    <xf numFmtId="0" fontId="17" fillId="9" borderId="5" xfId="0" applyFont="1" applyFill="1" applyBorder="1" applyAlignment="1"/>
    <xf numFmtId="0" fontId="16" fillId="9" borderId="2" xfId="0" applyFont="1" applyFill="1" applyBorder="1" applyAlignment="1">
      <alignment vertical="top"/>
    </xf>
    <xf numFmtId="0" fontId="16" fillId="9" borderId="2" xfId="0" applyFont="1" applyFill="1" applyBorder="1" applyAlignment="1">
      <alignment vertical="top" wrapText="1"/>
    </xf>
    <xf numFmtId="0" fontId="16" fillId="9" borderId="2" xfId="0" applyFont="1" applyFill="1" applyBorder="1" applyAlignment="1"/>
    <xf numFmtId="0" fontId="16" fillId="9" borderId="6" xfId="0" applyFont="1" applyFill="1" applyBorder="1" applyAlignment="1">
      <alignment vertical="top"/>
    </xf>
    <xf numFmtId="0" fontId="16" fillId="9" borderId="6" xfId="0" applyFont="1" applyFill="1" applyBorder="1" applyAlignment="1">
      <alignment vertical="top" wrapText="1"/>
    </xf>
    <xf numFmtId="0" fontId="16" fillId="10" borderId="5" xfId="0" applyFont="1" applyFill="1" applyBorder="1" applyAlignment="1">
      <alignment vertical="top"/>
    </xf>
    <xf numFmtId="0" fontId="16" fillId="10" borderId="5" xfId="0" applyFont="1" applyFill="1" applyBorder="1" applyAlignment="1">
      <alignment vertical="top" wrapText="1"/>
    </xf>
    <xf numFmtId="0" fontId="16" fillId="10" borderId="2" xfId="0" applyFont="1" applyFill="1" applyBorder="1" applyAlignment="1">
      <alignment vertical="top"/>
    </xf>
    <xf numFmtId="0" fontId="17" fillId="10" borderId="2" xfId="3" applyFont="1" applyFill="1" applyBorder="1" applyAlignment="1">
      <alignment vertical="top" wrapText="1"/>
    </xf>
    <xf numFmtId="0" fontId="16" fillId="10" borderId="6" xfId="0" applyFont="1" applyFill="1" applyBorder="1" applyAlignment="1">
      <alignment vertical="top"/>
    </xf>
    <xf numFmtId="0" fontId="17" fillId="10" borderId="6" xfId="3" applyFont="1" applyFill="1" applyBorder="1" applyAlignment="1">
      <alignment vertical="top" wrapText="1"/>
    </xf>
    <xf numFmtId="0" fontId="16" fillId="10" borderId="2" xfId="0" applyFont="1" applyFill="1" applyBorder="1" applyAlignment="1">
      <alignment vertical="top" wrapText="1"/>
    </xf>
    <xf numFmtId="0" fontId="1" fillId="0" borderId="10" xfId="0" applyFont="1" applyBorder="1"/>
    <xf numFmtId="0" fontId="12" fillId="0" borderId="5" xfId="0" applyFont="1" applyBorder="1"/>
    <xf numFmtId="0" fontId="12" fillId="0" borderId="11" xfId="0" applyFont="1" applyBorder="1"/>
    <xf numFmtId="0" fontId="12" fillId="0" borderId="2" xfId="0" applyFont="1" applyBorder="1"/>
    <xf numFmtId="0" fontId="12" fillId="0" borderId="12" xfId="0" applyFont="1" applyBorder="1"/>
    <xf numFmtId="0" fontId="12" fillId="0" borderId="6" xfId="0" applyFont="1" applyBorder="1"/>
    <xf numFmtId="0" fontId="12" fillId="0" borderId="6" xfId="0" applyFont="1" applyFill="1" applyBorder="1"/>
    <xf numFmtId="0" fontId="12" fillId="0" borderId="10" xfId="0" applyFont="1" applyBorder="1"/>
    <xf numFmtId="0" fontId="12" fillId="7" borderId="5" xfId="0" applyFont="1" applyFill="1" applyBorder="1"/>
    <xf numFmtId="0" fontId="18" fillId="0" borderId="5" xfId="0" applyFont="1" applyBorder="1"/>
    <xf numFmtId="0" fontId="18" fillId="0" borderId="12" xfId="0" applyFont="1" applyBorder="1"/>
    <xf numFmtId="0" fontId="12" fillId="7" borderId="6" xfId="0" applyFont="1" applyFill="1" applyBorder="1"/>
    <xf numFmtId="0" fontId="12" fillId="7" borderId="2" xfId="0" applyFont="1" applyFill="1" applyBorder="1"/>
    <xf numFmtId="0" fontId="18" fillId="0" borderId="6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2" xfId="0" applyFont="1" applyBorder="1"/>
    <xf numFmtId="0" fontId="12" fillId="0" borderId="5" xfId="0" applyFont="1" applyFill="1" applyBorder="1" applyAlignment="1">
      <alignment horizontal="center" vertical="top"/>
    </xf>
    <xf numFmtId="0" fontId="12" fillId="11" borderId="5" xfId="0" applyFont="1" applyFill="1" applyBorder="1"/>
    <xf numFmtId="0" fontId="12" fillId="3" borderId="5" xfId="0" applyFont="1" applyFill="1" applyBorder="1"/>
    <xf numFmtId="0" fontId="18" fillId="0" borderId="2" xfId="0" applyFont="1" applyFill="1" applyBorder="1" applyAlignment="1">
      <alignment horizontal="center" vertical="top"/>
    </xf>
    <xf numFmtId="0" fontId="18" fillId="11" borderId="2" xfId="0" applyFont="1" applyFill="1" applyBorder="1"/>
    <xf numFmtId="0" fontId="18" fillId="3" borderId="2" xfId="0" applyFont="1" applyFill="1" applyBorder="1"/>
    <xf numFmtId="0" fontId="18" fillId="0" borderId="6" xfId="0" applyFont="1" applyFill="1" applyBorder="1" applyAlignment="1">
      <alignment horizontal="center" vertical="top"/>
    </xf>
    <xf numFmtId="0" fontId="18" fillId="11" borderId="6" xfId="0" applyFont="1" applyFill="1" applyBorder="1"/>
    <xf numFmtId="0" fontId="18" fillId="3" borderId="6" xfId="0" applyFont="1" applyFill="1" applyBorder="1"/>
    <xf numFmtId="0" fontId="18" fillId="0" borderId="5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0" borderId="13" xfId="0" applyFont="1" applyBorder="1"/>
    <xf numFmtId="0" fontId="12" fillId="0" borderId="8" xfId="0" applyFont="1" applyBorder="1"/>
    <xf numFmtId="0" fontId="12" fillId="11" borderId="8" xfId="0" applyFont="1" applyFill="1" applyBorder="1"/>
    <xf numFmtId="0" fontId="12" fillId="3" borderId="8" xfId="0" applyFont="1" applyFill="1" applyBorder="1" applyAlignment="1">
      <alignment vertical="top" wrapText="1"/>
    </xf>
    <xf numFmtId="0" fontId="12" fillId="0" borderId="14" xfId="0" applyFont="1" applyBorder="1"/>
    <xf numFmtId="0" fontId="12" fillId="0" borderId="7" xfId="0" applyFont="1" applyBorder="1"/>
    <xf numFmtId="0" fontId="12" fillId="11" borderId="7" xfId="0" applyFont="1" applyFill="1" applyBorder="1"/>
    <xf numFmtId="0" fontId="12" fillId="3" borderId="7" xfId="0" applyFont="1" applyFill="1" applyBorder="1" applyAlignment="1">
      <alignment vertical="top" wrapText="1"/>
    </xf>
    <xf numFmtId="0" fontId="12" fillId="0" borderId="15" xfId="0" applyFont="1" applyBorder="1"/>
    <xf numFmtId="0" fontId="12" fillId="0" borderId="9" xfId="0" applyFont="1" applyFill="1" applyBorder="1" applyAlignment="1">
      <alignment horizontal="center" vertical="top"/>
    </xf>
    <xf numFmtId="0" fontId="12" fillId="0" borderId="9" xfId="0" applyFont="1" applyBorder="1"/>
    <xf numFmtId="0" fontId="12" fillId="7" borderId="9" xfId="0" applyFont="1" applyFill="1" applyBorder="1"/>
    <xf numFmtId="0" fontId="16" fillId="9" borderId="9" xfId="0" applyFont="1" applyFill="1" applyBorder="1" applyAlignment="1"/>
    <xf numFmtId="0" fontId="18" fillId="0" borderId="9" xfId="0" applyFont="1" applyBorder="1"/>
    <xf numFmtId="0" fontId="18" fillId="7" borderId="2" xfId="0" applyFont="1" applyFill="1" applyBorder="1"/>
    <xf numFmtId="0" fontId="18" fillId="7" borderId="6" xfId="0" applyFont="1" applyFill="1" applyBorder="1"/>
    <xf numFmtId="0" fontId="17" fillId="9" borderId="6" xfId="3" applyFont="1" applyFill="1" applyBorder="1" applyAlignment="1">
      <alignment vertical="top" wrapText="1"/>
    </xf>
    <xf numFmtId="0" fontId="18" fillId="7" borderId="5" xfId="0" applyFont="1" applyFill="1" applyBorder="1"/>
    <xf numFmtId="0" fontId="16" fillId="9" borderId="5" xfId="0" applyFont="1" applyFill="1" applyBorder="1" applyAlignment="1">
      <alignment vertical="top"/>
    </xf>
    <xf numFmtId="0" fontId="16" fillId="9" borderId="5" xfId="0" applyFont="1" applyFill="1" applyBorder="1" applyAlignment="1">
      <alignment vertical="top" wrapText="1"/>
    </xf>
    <xf numFmtId="0" fontId="18" fillId="0" borderId="14" xfId="0" applyFont="1" applyBorder="1"/>
    <xf numFmtId="0" fontId="12" fillId="3" borderId="7" xfId="0" applyFont="1" applyFill="1" applyBorder="1" applyAlignment="1">
      <alignment vertical="top"/>
    </xf>
    <xf numFmtId="0" fontId="18" fillId="0" borderId="5" xfId="0" applyFont="1" applyFill="1" applyBorder="1" applyAlignment="1">
      <alignment horizontal="center"/>
    </xf>
    <xf numFmtId="0" fontId="18" fillId="11" borderId="5" xfId="0" applyFont="1" applyFill="1" applyBorder="1"/>
    <xf numFmtId="0" fontId="18" fillId="3" borderId="2" xfId="0" applyFont="1" applyFill="1" applyBorder="1" applyAlignment="1">
      <alignment vertical="top"/>
    </xf>
    <xf numFmtId="0" fontId="18" fillId="3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/>
    </xf>
    <xf numFmtId="0" fontId="3" fillId="3" borderId="2" xfId="3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12" fillId="11" borderId="2" xfId="0" applyFont="1" applyFill="1" applyBorder="1"/>
    <xf numFmtId="0" fontId="12" fillId="3" borderId="2" xfId="0" applyFont="1" applyFill="1" applyBorder="1" applyAlignment="1">
      <alignment vertical="top"/>
    </xf>
    <xf numFmtId="0" fontId="12" fillId="0" borderId="6" xfId="0" applyFont="1" applyFill="1" applyBorder="1" applyAlignment="1">
      <alignment horizontal="center"/>
    </xf>
    <xf numFmtId="0" fontId="12" fillId="11" borderId="6" xfId="0" applyFont="1" applyFill="1" applyBorder="1"/>
    <xf numFmtId="0" fontId="3" fillId="3" borderId="6" xfId="3" applyFont="1" applyFill="1" applyBorder="1" applyAlignment="1">
      <alignment vertical="top" wrapText="1"/>
    </xf>
    <xf numFmtId="0" fontId="12" fillId="3" borderId="5" xfId="0" applyFont="1" applyFill="1" applyBorder="1" applyAlignment="1"/>
    <xf numFmtId="0" fontId="12" fillId="4" borderId="2" xfId="0" applyFont="1" applyFill="1" applyBorder="1" applyAlignment="1"/>
    <xf numFmtId="0" fontId="12" fillId="7" borderId="2" xfId="0" applyFont="1" applyFill="1" applyBorder="1" applyAlignment="1"/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vertical="top" wrapText="1"/>
    </xf>
    <xf numFmtId="0" fontId="12" fillId="7" borderId="2" xfId="0" applyFont="1" applyFill="1" applyBorder="1" applyAlignment="1">
      <alignment wrapText="1"/>
    </xf>
    <xf numFmtId="0" fontId="12" fillId="7" borderId="6" xfId="0" applyFont="1" applyFill="1" applyBorder="1" applyAlignment="1"/>
    <xf numFmtId="0" fontId="12" fillId="3" borderId="2" xfId="0" applyFont="1" applyFill="1" applyBorder="1"/>
    <xf numFmtId="0" fontId="12" fillId="3" borderId="6" xfId="0" applyFont="1" applyFill="1" applyBorder="1" applyAlignment="1"/>
    <xf numFmtId="0" fontId="12" fillId="7" borderId="5" xfId="6" applyFont="1" applyFill="1" applyBorder="1"/>
    <xf numFmtId="0" fontId="12" fillId="7" borderId="2" xfId="6" applyFont="1" applyFill="1" applyBorder="1"/>
    <xf numFmtId="0" fontId="12" fillId="7" borderId="6" xfId="6" applyFont="1" applyFill="1" applyBorder="1"/>
    <xf numFmtId="0" fontId="18" fillId="3" borderId="5" xfId="0" applyFont="1" applyFill="1" applyBorder="1"/>
    <xf numFmtId="0" fontId="18" fillId="3" borderId="5" xfId="6" applyFont="1" applyFill="1" applyBorder="1"/>
    <xf numFmtId="0" fontId="18" fillId="3" borderId="2" xfId="6" applyFont="1" applyFill="1" applyBorder="1"/>
    <xf numFmtId="0" fontId="17" fillId="9" borderId="2" xfId="3" applyFont="1" applyFill="1" applyBorder="1" applyAlignment="1">
      <alignment vertical="top" wrapText="1"/>
    </xf>
    <xf numFmtId="0" fontId="18" fillId="3" borderId="6" xfId="6" applyFont="1" applyFill="1" applyBorder="1"/>
    <xf numFmtId="0" fontId="12" fillId="4" borderId="6" xfId="0" applyFont="1" applyFill="1" applyBorder="1" applyAlignment="1"/>
    <xf numFmtId="0" fontId="16" fillId="9" borderId="5" xfId="3" applyFont="1" applyFill="1" applyBorder="1" applyAlignment="1">
      <alignment vertical="top" wrapText="1"/>
    </xf>
    <xf numFmtId="0" fontId="6" fillId="2" borderId="0" xfId="6" applyFont="1" applyFill="1"/>
    <xf numFmtId="0" fontId="13" fillId="2" borderId="9" xfId="6" applyFont="1" applyFill="1" applyBorder="1" applyAlignment="1">
      <alignment vertical="center"/>
    </xf>
    <xf numFmtId="0" fontId="13" fillId="2" borderId="9" xfId="6" applyFont="1" applyFill="1" applyBorder="1" applyAlignment="1">
      <alignment horizontal="center" vertical="center"/>
    </xf>
    <xf numFmtId="0" fontId="14" fillId="2" borderId="0" xfId="6" applyFont="1" applyFill="1" applyAlignment="1">
      <alignment vertical="center"/>
    </xf>
    <xf numFmtId="0" fontId="12" fillId="0" borderId="0" xfId="0" applyFont="1"/>
    <xf numFmtId="0" fontId="12" fillId="7" borderId="2" xfId="6" applyFont="1" applyFill="1" applyBorder="1" applyAlignment="1">
      <alignment horizontal="center"/>
    </xf>
    <xf numFmtId="0" fontId="12" fillId="0" borderId="0" xfId="6" applyFont="1"/>
    <xf numFmtId="0" fontId="12" fillId="7" borderId="2" xfId="6" applyFont="1" applyFill="1" applyBorder="1" applyAlignment="1">
      <alignment horizontal="center" wrapText="1"/>
    </xf>
    <xf numFmtId="0" fontId="12" fillId="0" borderId="0" xfId="6" applyFont="1" applyAlignment="1">
      <alignment horizontal="left" wrapText="1"/>
    </xf>
    <xf numFmtId="0" fontId="12" fillId="3" borderId="2" xfId="6" applyFont="1" applyFill="1" applyBorder="1" applyAlignment="1">
      <alignment horizontal="center"/>
    </xf>
    <xf numFmtId="0" fontId="12" fillId="12" borderId="2" xfId="6" applyFont="1" applyFill="1" applyBorder="1" applyAlignment="1">
      <alignment horizontal="center" wrapText="1"/>
    </xf>
    <xf numFmtId="0" fontId="12" fillId="0" borderId="2" xfId="6" applyFont="1" applyBorder="1" applyAlignment="1">
      <alignment horizontal="center" vertical="top" wrapText="1"/>
    </xf>
    <xf numFmtId="0" fontId="12" fillId="8" borderId="2" xfId="6" applyFont="1" applyFill="1" applyBorder="1" applyAlignment="1">
      <alignment horizontal="center" wrapText="1"/>
    </xf>
    <xf numFmtId="0" fontId="12" fillId="10" borderId="2" xfId="6" applyFont="1" applyFill="1" applyBorder="1"/>
    <xf numFmtId="0" fontId="12" fillId="13" borderId="2" xfId="6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7" fillId="0" borderId="2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/>
    <xf numFmtId="0" fontId="12" fillId="3" borderId="9" xfId="0" applyFont="1" applyFill="1" applyBorder="1" applyAlignment="1"/>
    <xf numFmtId="0" fontId="12" fillId="0" borderId="16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3" borderId="1" xfId="0" applyFont="1" applyFill="1" applyBorder="1"/>
    <xf numFmtId="0" fontId="12" fillId="3" borderId="1" xfId="0" applyFont="1" applyFill="1" applyBorder="1" applyAlignment="1"/>
    <xf numFmtId="0" fontId="12" fillId="0" borderId="1" xfId="0" applyFont="1" applyBorder="1" applyAlignment="1">
      <alignment wrapText="1"/>
    </xf>
    <xf numFmtId="0" fontId="19" fillId="3" borderId="2" xfId="0" applyFont="1" applyFill="1" applyBorder="1" applyAlignment="1"/>
    <xf numFmtId="0" fontId="1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8" fillId="0" borderId="5" xfId="0" quotePrefix="1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6" applyFont="1" applyAlignment="1">
      <alignment wrapText="1"/>
    </xf>
    <xf numFmtId="0" fontId="0" fillId="0" borderId="0" xfId="0" applyAlignment="1">
      <alignment wrapText="1"/>
    </xf>
    <xf numFmtId="0" fontId="12" fillId="0" borderId="9" xfId="0" applyFont="1" applyBorder="1" applyAlignment="1">
      <alignment wrapText="1"/>
    </xf>
    <xf numFmtId="0" fontId="12" fillId="3" borderId="9" xfId="0" applyFont="1" applyFill="1" applyBorder="1" applyAlignment="1">
      <alignment vertical="top"/>
    </xf>
    <xf numFmtId="0" fontId="12" fillId="7" borderId="9" xfId="0" applyFont="1" applyFill="1" applyBorder="1" applyAlignment="1"/>
  </cellXfs>
  <cellStyles count="10">
    <cellStyle name="Normal" xfId="0" builtinId="0"/>
    <cellStyle name="Normal 2" xfId="1"/>
    <cellStyle name="Normal 2 2" xfId="2"/>
    <cellStyle name="Normal 2 2 2" xfId="3"/>
    <cellStyle name="Normal 2 2 3" xfId="4"/>
    <cellStyle name="Normal 2 3" xfId="5"/>
    <cellStyle name="Normal 3" xfId="6"/>
    <cellStyle name="Normal 3 2" xfId="7"/>
    <cellStyle name="Normal 4" xfId="8"/>
    <cellStyle name="Normal 6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6"/>
  <sheetViews>
    <sheetView tabSelected="1" zoomScale="70" zoomScaleNormal="85" workbookViewId="0">
      <selection activeCell="L59" sqref="L59"/>
    </sheetView>
  </sheetViews>
  <sheetFormatPr defaultRowHeight="15"/>
  <cols>
    <col min="1" max="1" width="13.140625" customWidth="1"/>
    <col min="2" max="2" width="11" bestFit="1" customWidth="1"/>
    <col min="3" max="3" width="23" bestFit="1" customWidth="1"/>
    <col min="9" max="9" width="74.42578125" bestFit="1" customWidth="1"/>
    <col min="10" max="11" width="10.85546875" customWidth="1"/>
    <col min="12" max="12" width="60.7109375" style="190" customWidth="1"/>
  </cols>
  <sheetData>
    <row r="1" spans="1:12" ht="96.75" thickBo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</v>
      </c>
      <c r="G1" s="2" t="s">
        <v>4</v>
      </c>
      <c r="H1" s="2" t="s">
        <v>5</v>
      </c>
      <c r="I1" s="1" t="s">
        <v>6</v>
      </c>
      <c r="J1" s="3" t="s">
        <v>7</v>
      </c>
      <c r="K1" s="3" t="s">
        <v>544</v>
      </c>
      <c r="L1" s="4" t="s">
        <v>8</v>
      </c>
    </row>
    <row r="2" spans="1:12">
      <c r="A2" s="70">
        <v>1</v>
      </c>
      <c r="B2" s="35" t="s">
        <v>15</v>
      </c>
      <c r="C2" s="71" t="s">
        <v>52</v>
      </c>
      <c r="D2" s="33" t="s">
        <v>15</v>
      </c>
      <c r="E2" s="33" t="s">
        <v>218</v>
      </c>
      <c r="F2" s="71"/>
      <c r="G2" s="71"/>
      <c r="H2" s="36" t="s">
        <v>228</v>
      </c>
      <c r="I2" s="36" t="s">
        <v>276</v>
      </c>
      <c r="J2" s="71" t="str">
        <f ca="1">VLOOKUP(H2,Sheet4!A:B,2,FALSE)</f>
        <v>V1</v>
      </c>
      <c r="K2" s="71"/>
      <c r="L2" s="180"/>
    </row>
    <row r="3" spans="1:12">
      <c r="A3" s="72"/>
      <c r="B3" s="10"/>
      <c r="C3" s="73"/>
      <c r="D3" s="33"/>
      <c r="E3" s="33"/>
      <c r="F3" s="73"/>
      <c r="G3" s="73"/>
      <c r="H3" s="33" t="s">
        <v>274</v>
      </c>
      <c r="I3" s="34" t="s">
        <v>277</v>
      </c>
      <c r="J3" s="73" t="str">
        <f ca="1">VLOOKUP(H3,Sheet4!A:B,2,FALSE)</f>
        <v>V1</v>
      </c>
      <c r="K3" s="73"/>
      <c r="L3" s="166"/>
    </row>
    <row r="4" spans="1:12" ht="15.75" thickBot="1">
      <c r="A4" s="74"/>
      <c r="B4" s="37"/>
      <c r="C4" s="75"/>
      <c r="D4" s="33"/>
      <c r="E4" s="33"/>
      <c r="F4" s="75"/>
      <c r="G4" s="75"/>
      <c r="H4" s="38" t="s">
        <v>275</v>
      </c>
      <c r="I4" s="39" t="s">
        <v>278</v>
      </c>
      <c r="J4" s="76" t="str">
        <f ca="1">VLOOKUP(H4,Sheet4!A:B,2,FALSE)</f>
        <v>V2</v>
      </c>
      <c r="K4" s="76"/>
      <c r="L4" s="181"/>
    </row>
    <row r="5" spans="1:12">
      <c r="A5" s="77">
        <v>2</v>
      </c>
      <c r="B5" s="40" t="s">
        <v>16</v>
      </c>
      <c r="C5" s="71" t="s">
        <v>43</v>
      </c>
      <c r="D5" s="78" t="s">
        <v>16</v>
      </c>
      <c r="E5" s="78" t="s">
        <v>218</v>
      </c>
      <c r="F5" s="78" t="s">
        <v>16</v>
      </c>
      <c r="G5" s="78" t="s">
        <v>538</v>
      </c>
      <c r="H5" s="55" t="s">
        <v>281</v>
      </c>
      <c r="I5" s="55" t="s">
        <v>279</v>
      </c>
      <c r="J5" s="79"/>
      <c r="K5" s="79"/>
      <c r="L5" s="182" t="s">
        <v>550</v>
      </c>
    </row>
    <row r="6" spans="1:12" ht="15.75" thickBot="1">
      <c r="A6" s="80"/>
      <c r="B6" s="41"/>
      <c r="C6" s="75"/>
      <c r="D6" s="81"/>
      <c r="E6" s="81"/>
      <c r="F6" s="82"/>
      <c r="G6" s="82"/>
      <c r="H6" s="56" t="s">
        <v>282</v>
      </c>
      <c r="I6" s="56" t="s">
        <v>280</v>
      </c>
      <c r="J6" s="83"/>
      <c r="K6" s="83"/>
      <c r="L6" s="183" t="s">
        <v>545</v>
      </c>
    </row>
    <row r="7" spans="1:12">
      <c r="A7" s="84">
        <v>3</v>
      </c>
      <c r="B7" s="40" t="s">
        <v>17</v>
      </c>
      <c r="C7" s="71" t="s">
        <v>43</v>
      </c>
      <c r="D7" s="33" t="s">
        <v>17</v>
      </c>
      <c r="E7" s="33" t="s">
        <v>218</v>
      </c>
      <c r="F7" s="78" t="s">
        <v>17</v>
      </c>
      <c r="G7" s="78" t="s">
        <v>538</v>
      </c>
      <c r="H7" s="57" t="s">
        <v>289</v>
      </c>
      <c r="I7" s="57" t="s">
        <v>283</v>
      </c>
      <c r="J7" s="79"/>
      <c r="K7" s="79"/>
      <c r="L7" s="184"/>
    </row>
    <row r="8" spans="1:12">
      <c r="A8" s="85"/>
      <c r="B8" s="11"/>
      <c r="C8" s="73"/>
      <c r="D8" s="33"/>
      <c r="E8" s="33"/>
      <c r="F8" s="82"/>
      <c r="G8" s="82"/>
      <c r="H8" s="58" t="s">
        <v>290</v>
      </c>
      <c r="I8" s="59" t="s">
        <v>284</v>
      </c>
      <c r="J8" s="86"/>
      <c r="K8" s="86"/>
      <c r="L8" s="178"/>
    </row>
    <row r="9" spans="1:12" ht="30">
      <c r="A9" s="85"/>
      <c r="B9" s="11"/>
      <c r="C9" s="73"/>
      <c r="D9" s="33"/>
      <c r="E9" s="33"/>
      <c r="F9" s="82"/>
      <c r="G9" s="82"/>
      <c r="H9" s="60" t="s">
        <v>291</v>
      </c>
      <c r="I9" s="60" t="s">
        <v>285</v>
      </c>
      <c r="J9" s="86"/>
      <c r="K9" s="86"/>
      <c r="L9" s="178" t="s">
        <v>549</v>
      </c>
    </row>
    <row r="10" spans="1:12">
      <c r="A10" s="85"/>
      <c r="B10" s="11"/>
      <c r="C10" s="73"/>
      <c r="D10" s="33"/>
      <c r="E10" s="33"/>
      <c r="F10" s="82"/>
      <c r="G10" s="82"/>
      <c r="H10" s="60" t="s">
        <v>292</v>
      </c>
      <c r="I10" s="60" t="s">
        <v>286</v>
      </c>
      <c r="J10" s="86"/>
      <c r="K10" s="86"/>
      <c r="L10" s="178"/>
    </row>
    <row r="11" spans="1:12">
      <c r="A11" s="85"/>
      <c r="B11" s="11"/>
      <c r="C11" s="73"/>
      <c r="D11" s="33"/>
      <c r="E11" s="33"/>
      <c r="F11" s="82"/>
      <c r="G11" s="82"/>
      <c r="H11" s="58" t="s">
        <v>293</v>
      </c>
      <c r="I11" s="59" t="s">
        <v>287</v>
      </c>
      <c r="J11" s="86"/>
      <c r="K11" s="86"/>
      <c r="L11" s="179" t="s">
        <v>559</v>
      </c>
    </row>
    <row r="12" spans="1:12" ht="15.75" thickBot="1">
      <c r="A12" s="80"/>
      <c r="B12" s="41"/>
      <c r="C12" s="75"/>
      <c r="D12" s="33"/>
      <c r="E12" s="33"/>
      <c r="F12" s="81"/>
      <c r="G12" s="81"/>
      <c r="H12" s="61" t="s">
        <v>294</v>
      </c>
      <c r="I12" s="62" t="s">
        <v>288</v>
      </c>
      <c r="J12" s="83"/>
      <c r="K12" s="83"/>
      <c r="L12" s="183"/>
    </row>
    <row r="13" spans="1:12">
      <c r="A13" s="84">
        <v>4</v>
      </c>
      <c r="B13" s="40" t="s">
        <v>18</v>
      </c>
      <c r="C13" s="71" t="s">
        <v>43</v>
      </c>
      <c r="D13" s="78" t="s">
        <v>18</v>
      </c>
      <c r="E13" s="78" t="s">
        <v>218</v>
      </c>
      <c r="F13" s="78" t="s">
        <v>18</v>
      </c>
      <c r="G13" s="78" t="s">
        <v>538</v>
      </c>
      <c r="H13" s="55" t="s">
        <v>281</v>
      </c>
      <c r="I13" s="55" t="s">
        <v>279</v>
      </c>
      <c r="J13" s="79"/>
      <c r="K13" s="79"/>
      <c r="L13" s="182" t="s">
        <v>550</v>
      </c>
    </row>
    <row r="14" spans="1:12" ht="30.75" thickBot="1">
      <c r="A14" s="80"/>
      <c r="B14" s="41"/>
      <c r="C14" s="75"/>
      <c r="D14" s="81"/>
      <c r="E14" s="81"/>
      <c r="F14" s="81"/>
      <c r="G14" s="81"/>
      <c r="H14" s="61" t="s">
        <v>296</v>
      </c>
      <c r="I14" s="62" t="s">
        <v>295</v>
      </c>
      <c r="J14" s="83"/>
      <c r="K14" s="83"/>
      <c r="L14" s="178" t="s">
        <v>549</v>
      </c>
    </row>
    <row r="15" spans="1:12">
      <c r="A15" s="84">
        <v>5</v>
      </c>
      <c r="B15" s="35" t="s">
        <v>19</v>
      </c>
      <c r="C15" s="71" t="s">
        <v>52</v>
      </c>
      <c r="D15" s="33" t="s">
        <v>19</v>
      </c>
      <c r="E15" s="33" t="s">
        <v>218</v>
      </c>
      <c r="F15" s="71"/>
      <c r="G15" s="71"/>
      <c r="H15" s="36" t="s">
        <v>226</v>
      </c>
      <c r="I15" s="36" t="s">
        <v>297</v>
      </c>
      <c r="J15" s="71" t="s">
        <v>218</v>
      </c>
      <c r="K15" s="71"/>
      <c r="L15" s="180"/>
    </row>
    <row r="16" spans="1:12">
      <c r="A16" s="72"/>
      <c r="B16" s="10"/>
      <c r="C16" s="73"/>
      <c r="D16" s="33"/>
      <c r="E16" s="33"/>
      <c r="F16" s="73"/>
      <c r="G16" s="73"/>
      <c r="H16" s="33" t="s">
        <v>274</v>
      </c>
      <c r="I16" s="34" t="s">
        <v>277</v>
      </c>
      <c r="J16" s="73" t="str">
        <f ca="1">VLOOKUP(H16,Sheet4!A:B,2,FALSE)</f>
        <v>V1</v>
      </c>
      <c r="K16" s="73"/>
      <c r="L16" s="166"/>
    </row>
    <row r="17" spans="1:12" ht="15.75" thickBot="1">
      <c r="A17" s="74"/>
      <c r="B17" s="37"/>
      <c r="C17" s="75"/>
      <c r="D17" s="33"/>
      <c r="E17" s="33"/>
      <c r="F17" s="75"/>
      <c r="G17" s="75"/>
      <c r="H17" s="38" t="s">
        <v>275</v>
      </c>
      <c r="I17" s="39" t="s">
        <v>278</v>
      </c>
      <c r="J17" s="76" t="str">
        <f ca="1">VLOOKUP(H17,Sheet4!A:B,2,FALSE)</f>
        <v>V2</v>
      </c>
      <c r="K17" s="76"/>
      <c r="L17" s="181"/>
    </row>
    <row r="18" spans="1:12" ht="45">
      <c r="A18" s="77">
        <v>6</v>
      </c>
      <c r="B18" s="87" t="s">
        <v>20</v>
      </c>
      <c r="C18" s="71" t="s">
        <v>43</v>
      </c>
      <c r="D18" s="88" t="s">
        <v>20</v>
      </c>
      <c r="E18" s="88"/>
      <c r="F18" s="89" t="s">
        <v>20</v>
      </c>
      <c r="G18" s="89" t="s">
        <v>539</v>
      </c>
      <c r="H18" s="63" t="s">
        <v>293</v>
      </c>
      <c r="I18" s="64" t="s">
        <v>287</v>
      </c>
      <c r="J18" s="79"/>
      <c r="K18" s="79"/>
      <c r="L18" s="179" t="s">
        <v>562</v>
      </c>
    </row>
    <row r="19" spans="1:12">
      <c r="A19" s="85"/>
      <c r="B19" s="90"/>
      <c r="C19" s="86"/>
      <c r="D19" s="91"/>
      <c r="E19" s="91"/>
      <c r="F19" s="92"/>
      <c r="G19" s="92"/>
      <c r="H19" s="65" t="s">
        <v>303</v>
      </c>
      <c r="I19" s="66" t="s">
        <v>298</v>
      </c>
      <c r="J19" s="86"/>
      <c r="K19" s="86"/>
      <c r="L19" s="178"/>
    </row>
    <row r="20" spans="1:12">
      <c r="A20" s="85"/>
      <c r="B20" s="90"/>
      <c r="C20" s="86"/>
      <c r="D20" s="91"/>
      <c r="E20" s="91"/>
      <c r="F20" s="92"/>
      <c r="G20" s="92"/>
      <c r="H20" s="65" t="s">
        <v>304</v>
      </c>
      <c r="I20" s="66" t="s">
        <v>299</v>
      </c>
      <c r="J20" s="86"/>
      <c r="K20" s="86"/>
      <c r="L20" s="178"/>
    </row>
    <row r="21" spans="1:12">
      <c r="A21" s="85"/>
      <c r="B21" s="90"/>
      <c r="C21" s="86"/>
      <c r="D21" s="91"/>
      <c r="E21" s="91"/>
      <c r="F21" s="92"/>
      <c r="G21" s="92"/>
      <c r="H21" s="65" t="s">
        <v>305</v>
      </c>
      <c r="I21" s="66" t="s">
        <v>300</v>
      </c>
      <c r="J21" s="86"/>
      <c r="K21" s="86"/>
      <c r="L21" s="178"/>
    </row>
    <row r="22" spans="1:12">
      <c r="A22" s="85"/>
      <c r="B22" s="90"/>
      <c r="C22" s="86"/>
      <c r="D22" s="91"/>
      <c r="E22" s="91"/>
      <c r="F22" s="92"/>
      <c r="G22" s="92"/>
      <c r="H22" s="65" t="s">
        <v>306</v>
      </c>
      <c r="I22" s="66" t="s">
        <v>301</v>
      </c>
      <c r="J22" s="86"/>
      <c r="K22" s="86"/>
      <c r="L22" s="178"/>
    </row>
    <row r="23" spans="1:12" ht="15.75" thickBot="1">
      <c r="A23" s="80"/>
      <c r="B23" s="93"/>
      <c r="C23" s="83"/>
      <c r="D23" s="94"/>
      <c r="E23" s="94"/>
      <c r="F23" s="95"/>
      <c r="G23" s="95"/>
      <c r="H23" s="67" t="s">
        <v>307</v>
      </c>
      <c r="I23" s="68" t="s">
        <v>302</v>
      </c>
      <c r="J23" s="83"/>
      <c r="K23" s="83"/>
      <c r="L23" s="183"/>
    </row>
    <row r="24" spans="1:12">
      <c r="A24" s="84">
        <v>7</v>
      </c>
      <c r="B24" s="96" t="s">
        <v>21</v>
      </c>
      <c r="C24" s="79" t="s">
        <v>43</v>
      </c>
      <c r="D24" s="97" t="s">
        <v>21</v>
      </c>
      <c r="E24" s="97" t="s">
        <v>241</v>
      </c>
      <c r="F24" s="52" t="s">
        <v>21</v>
      </c>
      <c r="G24" s="52" t="s">
        <v>539</v>
      </c>
      <c r="H24" s="63" t="s">
        <v>312</v>
      </c>
      <c r="I24" s="64" t="s">
        <v>308</v>
      </c>
      <c r="J24" s="79"/>
      <c r="K24" s="79"/>
      <c r="L24" s="184"/>
    </row>
    <row r="25" spans="1:12">
      <c r="A25" s="85"/>
      <c r="B25" s="90"/>
      <c r="C25" s="86"/>
      <c r="D25" s="97"/>
      <c r="E25" s="97"/>
      <c r="F25" s="53"/>
      <c r="G25" s="53"/>
      <c r="H25" s="65" t="s">
        <v>313</v>
      </c>
      <c r="I25" s="69" t="s">
        <v>309</v>
      </c>
      <c r="J25" s="86"/>
      <c r="K25" s="86"/>
      <c r="L25" s="178"/>
    </row>
    <row r="26" spans="1:12">
      <c r="A26" s="85"/>
      <c r="B26" s="90"/>
      <c r="C26" s="86"/>
      <c r="D26" s="97"/>
      <c r="E26" s="97"/>
      <c r="F26" s="53"/>
      <c r="G26" s="53"/>
      <c r="H26" s="65" t="s">
        <v>314</v>
      </c>
      <c r="I26" s="69" t="s">
        <v>310</v>
      </c>
      <c r="J26" s="86"/>
      <c r="K26" s="86"/>
      <c r="L26" s="178"/>
    </row>
    <row r="27" spans="1:12">
      <c r="A27" s="85"/>
      <c r="B27" s="90"/>
      <c r="C27" s="86"/>
      <c r="D27" s="97"/>
      <c r="E27" s="97"/>
      <c r="F27" s="53"/>
      <c r="G27" s="53"/>
      <c r="H27" s="65" t="s">
        <v>315</v>
      </c>
      <c r="I27" s="69" t="s">
        <v>311</v>
      </c>
      <c r="J27" s="86"/>
      <c r="K27" s="86"/>
      <c r="L27" s="178"/>
    </row>
    <row r="28" spans="1:12">
      <c r="A28" s="85"/>
      <c r="B28" s="90"/>
      <c r="C28" s="86"/>
      <c r="D28" s="97"/>
      <c r="E28" s="97"/>
      <c r="F28" s="53"/>
      <c r="G28" s="53"/>
      <c r="H28" s="65" t="s">
        <v>293</v>
      </c>
      <c r="I28" s="69" t="s">
        <v>287</v>
      </c>
      <c r="J28" s="86"/>
      <c r="K28" s="86"/>
      <c r="L28" s="179" t="s">
        <v>559</v>
      </c>
    </row>
    <row r="29" spans="1:12" ht="15.75" thickBot="1">
      <c r="A29" s="80"/>
      <c r="B29" s="93"/>
      <c r="C29" s="83"/>
      <c r="D29" s="97"/>
      <c r="E29" s="97"/>
      <c r="F29" s="54"/>
      <c r="G29" s="54"/>
      <c r="H29" s="67" t="s">
        <v>303</v>
      </c>
      <c r="I29" s="68" t="s">
        <v>298</v>
      </c>
      <c r="J29" s="83"/>
      <c r="K29" s="83"/>
      <c r="L29" s="183"/>
    </row>
    <row r="30" spans="1:12" ht="15.75" thickBot="1">
      <c r="A30" s="98">
        <v>8</v>
      </c>
      <c r="B30" s="43" t="s">
        <v>22</v>
      </c>
      <c r="C30" s="99" t="s">
        <v>52</v>
      </c>
      <c r="D30" s="100" t="s">
        <v>22</v>
      </c>
      <c r="E30" s="100"/>
      <c r="F30" s="99"/>
      <c r="G30" s="99"/>
      <c r="H30" s="101" t="s">
        <v>265</v>
      </c>
      <c r="I30" s="101" t="s">
        <v>316</v>
      </c>
      <c r="J30" s="99" t="str">
        <f ca="1">VLOOKUP(H30,Sheet4!A:B,2,FALSE)</f>
        <v>V2</v>
      </c>
      <c r="K30" s="99"/>
      <c r="L30" s="185" t="s">
        <v>552</v>
      </c>
    </row>
    <row r="31" spans="1:12" ht="15.75" thickBot="1">
      <c r="A31" s="102">
        <v>9</v>
      </c>
      <c r="B31" s="42" t="s">
        <v>23</v>
      </c>
      <c r="C31" s="103" t="s">
        <v>52</v>
      </c>
      <c r="D31" s="104" t="s">
        <v>23</v>
      </c>
      <c r="E31" s="104"/>
      <c r="F31" s="103"/>
      <c r="G31" s="103"/>
      <c r="H31" s="105" t="s">
        <v>266</v>
      </c>
      <c r="I31" s="105" t="s">
        <v>317</v>
      </c>
      <c r="J31" s="103" t="str">
        <f ca="1">VLOOKUP(H31,Sheet4!A:B,2,FALSE)</f>
        <v>V2</v>
      </c>
      <c r="K31" s="103"/>
      <c r="L31" s="186"/>
    </row>
    <row r="32" spans="1:12">
      <c r="A32" s="106">
        <v>10</v>
      </c>
      <c r="B32" s="107" t="s">
        <v>24</v>
      </c>
      <c r="C32" s="108" t="s">
        <v>43</v>
      </c>
      <c r="D32" s="33" t="s">
        <v>24</v>
      </c>
      <c r="E32" s="33" t="s">
        <v>218</v>
      </c>
      <c r="F32" s="109" t="s">
        <v>24</v>
      </c>
      <c r="G32" s="109" t="s">
        <v>538</v>
      </c>
      <c r="H32" s="110" t="s">
        <v>320</v>
      </c>
      <c r="I32" s="110" t="s">
        <v>318</v>
      </c>
      <c r="J32" s="111"/>
      <c r="K32" s="111"/>
      <c r="L32" s="187"/>
    </row>
    <row r="33" spans="1:12">
      <c r="A33" s="85"/>
      <c r="B33" s="90"/>
      <c r="C33" s="86"/>
      <c r="D33" s="97"/>
      <c r="E33" s="97"/>
      <c r="F33" s="112"/>
      <c r="G33" s="112"/>
      <c r="H33" s="60" t="s">
        <v>321</v>
      </c>
      <c r="I33" s="60" t="s">
        <v>319</v>
      </c>
      <c r="J33" s="86"/>
      <c r="K33" s="86"/>
      <c r="L33" s="178"/>
    </row>
    <row r="34" spans="1:12">
      <c r="A34" s="85"/>
      <c r="B34" s="90"/>
      <c r="C34" s="86"/>
      <c r="D34" s="97"/>
      <c r="E34" s="97"/>
      <c r="F34" s="112"/>
      <c r="G34" s="112"/>
      <c r="H34" s="58" t="s">
        <v>293</v>
      </c>
      <c r="I34" s="59" t="s">
        <v>287</v>
      </c>
      <c r="J34" s="86"/>
      <c r="K34" s="86"/>
      <c r="L34" s="179" t="s">
        <v>559</v>
      </c>
    </row>
    <row r="35" spans="1:12" ht="15.75" thickBot="1">
      <c r="A35" s="80"/>
      <c r="B35" s="93"/>
      <c r="C35" s="83"/>
      <c r="D35" s="113"/>
      <c r="E35" s="113"/>
      <c r="F35" s="113"/>
      <c r="G35" s="113"/>
      <c r="H35" s="61" t="s">
        <v>303</v>
      </c>
      <c r="I35" s="114" t="s">
        <v>298</v>
      </c>
      <c r="J35" s="83"/>
      <c r="K35" s="83"/>
      <c r="L35" s="183"/>
    </row>
    <row r="36" spans="1:12">
      <c r="A36" s="84">
        <v>11</v>
      </c>
      <c r="B36" s="96" t="s">
        <v>25</v>
      </c>
      <c r="C36" s="79" t="s">
        <v>43</v>
      </c>
      <c r="D36" s="115" t="s">
        <v>25</v>
      </c>
      <c r="E36" s="115" t="s">
        <v>218</v>
      </c>
      <c r="F36" s="115" t="s">
        <v>25</v>
      </c>
      <c r="G36" s="115" t="s">
        <v>538</v>
      </c>
      <c r="H36" s="116" t="s">
        <v>327</v>
      </c>
      <c r="I36" s="117" t="s">
        <v>322</v>
      </c>
      <c r="J36" s="79"/>
      <c r="K36" s="79"/>
      <c r="L36" s="184"/>
    </row>
    <row r="37" spans="1:12" ht="90">
      <c r="A37" s="85"/>
      <c r="B37" s="90"/>
      <c r="C37" s="86"/>
      <c r="D37" s="112"/>
      <c r="E37" s="112"/>
      <c r="F37" s="112"/>
      <c r="G37" s="112"/>
      <c r="H37" s="58" t="s">
        <v>328</v>
      </c>
      <c r="I37" s="59" t="s">
        <v>323</v>
      </c>
      <c r="J37" s="86"/>
      <c r="K37" s="86"/>
      <c r="L37" s="178" t="s">
        <v>560</v>
      </c>
    </row>
    <row r="38" spans="1:12">
      <c r="A38" s="85"/>
      <c r="B38" s="90"/>
      <c r="C38" s="86"/>
      <c r="D38" s="112"/>
      <c r="E38" s="112"/>
      <c r="F38" s="112"/>
      <c r="G38" s="112"/>
      <c r="H38" s="58" t="s">
        <v>329</v>
      </c>
      <c r="I38" s="59" t="s">
        <v>324</v>
      </c>
      <c r="J38" s="86"/>
      <c r="K38" s="86"/>
      <c r="L38" s="178"/>
    </row>
    <row r="39" spans="1:12">
      <c r="A39" s="85"/>
      <c r="B39" s="90"/>
      <c r="C39" s="86"/>
      <c r="D39" s="112"/>
      <c r="E39" s="112"/>
      <c r="F39" s="112"/>
      <c r="G39" s="112"/>
      <c r="H39" s="58" t="s">
        <v>330</v>
      </c>
      <c r="I39" s="59" t="s">
        <v>325</v>
      </c>
      <c r="J39" s="86"/>
      <c r="K39" s="86"/>
      <c r="L39" s="178" t="s">
        <v>561</v>
      </c>
    </row>
    <row r="40" spans="1:12" ht="15.75" thickBot="1">
      <c r="A40" s="80"/>
      <c r="B40" s="93"/>
      <c r="C40" s="83"/>
      <c r="D40" s="113"/>
      <c r="E40" s="113"/>
      <c r="F40" s="113"/>
      <c r="G40" s="113"/>
      <c r="H40" s="61" t="s">
        <v>331</v>
      </c>
      <c r="I40" s="62" t="s">
        <v>326</v>
      </c>
      <c r="J40" s="83"/>
      <c r="K40" s="83"/>
      <c r="L40" s="183"/>
    </row>
    <row r="41" spans="1:12">
      <c r="A41" s="84">
        <v>12</v>
      </c>
      <c r="B41" s="35" t="s">
        <v>26</v>
      </c>
      <c r="C41" s="71" t="s">
        <v>43</v>
      </c>
      <c r="D41" s="78" t="s">
        <v>26</v>
      </c>
      <c r="E41" s="78" t="s">
        <v>218</v>
      </c>
      <c r="F41" s="78" t="s">
        <v>26</v>
      </c>
      <c r="G41" s="78" t="s">
        <v>540</v>
      </c>
      <c r="H41" s="55" t="s">
        <v>336</v>
      </c>
      <c r="I41" s="55" t="s">
        <v>332</v>
      </c>
      <c r="J41" s="79"/>
      <c r="K41" s="79"/>
      <c r="L41" s="184"/>
    </row>
    <row r="42" spans="1:12">
      <c r="A42" s="85"/>
      <c r="B42" s="10"/>
      <c r="C42" s="73"/>
      <c r="D42" s="82"/>
      <c r="E42" s="82"/>
      <c r="F42" s="82"/>
      <c r="G42" s="82"/>
      <c r="H42" s="60" t="s">
        <v>337</v>
      </c>
      <c r="I42" s="60" t="s">
        <v>333</v>
      </c>
      <c r="J42" s="86"/>
      <c r="K42" s="86"/>
      <c r="L42" s="178"/>
    </row>
    <row r="43" spans="1:12">
      <c r="A43" s="85"/>
      <c r="B43" s="10"/>
      <c r="C43" s="73"/>
      <c r="D43" s="82"/>
      <c r="E43" s="82"/>
      <c r="F43" s="82"/>
      <c r="G43" s="82"/>
      <c r="H43" s="60" t="s">
        <v>338</v>
      </c>
      <c r="I43" s="60" t="s">
        <v>334</v>
      </c>
      <c r="J43" s="86"/>
      <c r="K43" s="86"/>
      <c r="L43" s="178"/>
    </row>
    <row r="44" spans="1:12">
      <c r="A44" s="85"/>
      <c r="B44" s="10"/>
      <c r="C44" s="73"/>
      <c r="D44" s="82"/>
      <c r="E44" s="82"/>
      <c r="F44" s="82"/>
      <c r="G44" s="82"/>
      <c r="H44" s="60" t="s">
        <v>339</v>
      </c>
      <c r="I44" s="60" t="s">
        <v>335</v>
      </c>
      <c r="J44" s="86"/>
      <c r="K44" s="86"/>
      <c r="L44" s="178"/>
    </row>
    <row r="45" spans="1:12">
      <c r="A45" s="85"/>
      <c r="B45" s="10"/>
      <c r="C45" s="73"/>
      <c r="D45" s="82"/>
      <c r="E45" s="82"/>
      <c r="F45" s="82"/>
      <c r="G45" s="82"/>
      <c r="H45" s="58" t="s">
        <v>293</v>
      </c>
      <c r="I45" s="59" t="s">
        <v>287</v>
      </c>
      <c r="J45" s="86"/>
      <c r="K45" s="86"/>
      <c r="L45" s="179" t="s">
        <v>559</v>
      </c>
    </row>
    <row r="46" spans="1:12" ht="15.75" thickBot="1">
      <c r="A46" s="80"/>
      <c r="B46" s="37"/>
      <c r="C46" s="75"/>
      <c r="D46" s="33"/>
      <c r="E46" s="33"/>
      <c r="F46" s="81"/>
      <c r="G46" s="81"/>
      <c r="H46" s="61" t="s">
        <v>303</v>
      </c>
      <c r="I46" s="114" t="s">
        <v>298</v>
      </c>
      <c r="J46" s="83"/>
      <c r="K46" s="83"/>
      <c r="L46" s="183"/>
    </row>
    <row r="47" spans="1:12" ht="15.75" thickBot="1">
      <c r="A47" s="118">
        <v>13</v>
      </c>
      <c r="B47" s="42" t="s">
        <v>27</v>
      </c>
      <c r="C47" s="103" t="s">
        <v>40</v>
      </c>
      <c r="D47" s="104" t="s">
        <v>27</v>
      </c>
      <c r="E47" s="104"/>
      <c r="F47" s="103"/>
      <c r="G47" s="103"/>
      <c r="H47" s="119" t="s">
        <v>236</v>
      </c>
      <c r="I47" s="105" t="s">
        <v>340</v>
      </c>
      <c r="J47" s="103" t="str">
        <f ca="1">VLOOKUP(H47,Sheet4!A:B,2,FALSE)</f>
        <v>V9</v>
      </c>
      <c r="K47" s="104"/>
      <c r="L47" s="186" t="s">
        <v>553</v>
      </c>
    </row>
    <row r="48" spans="1:12">
      <c r="A48" s="77">
        <v>14</v>
      </c>
      <c r="B48" s="87" t="s">
        <v>28</v>
      </c>
      <c r="C48" s="71" t="s">
        <v>43</v>
      </c>
      <c r="D48" s="78" t="s">
        <v>28</v>
      </c>
      <c r="E48" s="78" t="s">
        <v>218</v>
      </c>
      <c r="F48" s="78" t="s">
        <v>28</v>
      </c>
      <c r="G48" s="78" t="s">
        <v>538</v>
      </c>
      <c r="H48" s="116" t="s">
        <v>343</v>
      </c>
      <c r="I48" s="117" t="s">
        <v>341</v>
      </c>
      <c r="J48" s="79"/>
      <c r="K48" s="79"/>
      <c r="L48" s="184"/>
    </row>
    <row r="49" spans="1:12">
      <c r="A49" s="85"/>
      <c r="B49" s="90"/>
      <c r="C49" s="86"/>
      <c r="D49" s="112"/>
      <c r="E49" s="112"/>
      <c r="F49" s="112"/>
      <c r="G49" s="112"/>
      <c r="H49" s="58" t="s">
        <v>344</v>
      </c>
      <c r="I49" s="59" t="s">
        <v>342</v>
      </c>
      <c r="J49" s="86"/>
      <c r="K49" s="86"/>
      <c r="L49" s="178"/>
    </row>
    <row r="50" spans="1:12">
      <c r="A50" s="85"/>
      <c r="B50" s="90"/>
      <c r="C50" s="86"/>
      <c r="D50" s="112"/>
      <c r="E50" s="112"/>
      <c r="F50" s="112"/>
      <c r="G50" s="112"/>
      <c r="H50" s="58" t="s">
        <v>293</v>
      </c>
      <c r="I50" s="59" t="s">
        <v>287</v>
      </c>
      <c r="J50" s="86"/>
      <c r="K50" s="86"/>
      <c r="L50" s="178"/>
    </row>
    <row r="51" spans="1:12" ht="15.75" thickBot="1">
      <c r="A51" s="80"/>
      <c r="B51" s="93"/>
      <c r="C51" s="83"/>
      <c r="D51" s="113"/>
      <c r="E51" s="113"/>
      <c r="F51" s="113"/>
      <c r="G51" s="113"/>
      <c r="H51" s="61" t="s">
        <v>303</v>
      </c>
      <c r="I51" s="114" t="s">
        <v>298</v>
      </c>
      <c r="J51" s="83"/>
      <c r="K51" s="83"/>
      <c r="L51" s="183"/>
    </row>
    <row r="52" spans="1:12">
      <c r="A52" s="84">
        <v>15</v>
      </c>
      <c r="B52" s="120" t="s">
        <v>29</v>
      </c>
      <c r="C52" s="79" t="s">
        <v>52</v>
      </c>
      <c r="D52" s="121" t="s">
        <v>29</v>
      </c>
      <c r="E52" s="121"/>
      <c r="F52" s="79"/>
      <c r="G52" s="79"/>
      <c r="H52" s="122" t="s">
        <v>351</v>
      </c>
      <c r="I52" s="123" t="s">
        <v>345</v>
      </c>
      <c r="J52" s="86" t="str">
        <f ca="1">VLOOKUP(H52,Sheet4!A:B,2,FALSE)</f>
        <v>V3</v>
      </c>
      <c r="K52" s="86"/>
      <c r="L52" s="178"/>
    </row>
    <row r="53" spans="1:12">
      <c r="A53" s="85"/>
      <c r="B53" s="124"/>
      <c r="C53" s="86"/>
      <c r="D53" s="91"/>
      <c r="E53" s="91"/>
      <c r="F53" s="86"/>
      <c r="G53" s="86"/>
      <c r="H53" s="122" t="s">
        <v>352</v>
      </c>
      <c r="I53" s="123" t="s">
        <v>346</v>
      </c>
      <c r="J53" s="86" t="str">
        <f ca="1">VLOOKUP(H53,Sheet4!A:B,2,FALSE)</f>
        <v>V2</v>
      </c>
      <c r="K53" s="86"/>
      <c r="L53" s="178"/>
    </row>
    <row r="54" spans="1:12">
      <c r="A54" s="85"/>
      <c r="B54" s="124"/>
      <c r="C54" s="86"/>
      <c r="D54" s="91"/>
      <c r="E54" s="91"/>
      <c r="F54" s="86"/>
      <c r="G54" s="86"/>
      <c r="H54" s="122" t="s">
        <v>353</v>
      </c>
      <c r="I54" s="123" t="s">
        <v>347</v>
      </c>
      <c r="J54" s="86" t="str">
        <f ca="1">VLOOKUP(H54,Sheet4!A:B,2,FALSE)</f>
        <v>V2</v>
      </c>
      <c r="K54" s="86"/>
      <c r="L54" s="178"/>
    </row>
    <row r="55" spans="1:12">
      <c r="A55" s="85"/>
      <c r="B55" s="124"/>
      <c r="C55" s="86"/>
      <c r="D55" s="91"/>
      <c r="E55" s="91"/>
      <c r="F55" s="86"/>
      <c r="G55" s="86"/>
      <c r="H55" s="122" t="s">
        <v>243</v>
      </c>
      <c r="I55" s="125" t="s">
        <v>348</v>
      </c>
      <c r="J55" s="73" t="str">
        <f ca="1">VLOOKUP(H55,Sheet4!A:B,2,FALSE)</f>
        <v>V2</v>
      </c>
      <c r="K55" s="73"/>
      <c r="L55" s="166"/>
    </row>
    <row r="56" spans="1:12">
      <c r="A56" s="72"/>
      <c r="B56" s="126"/>
      <c r="C56" s="73"/>
      <c r="D56" s="127"/>
      <c r="E56" s="127"/>
      <c r="F56" s="73"/>
      <c r="G56" s="73"/>
      <c r="H56" s="128" t="s">
        <v>354</v>
      </c>
      <c r="I56" s="125" t="s">
        <v>349</v>
      </c>
      <c r="J56" s="73" t="str">
        <f ca="1">VLOOKUP(H56,Sheet4!A:B,2,FALSE)</f>
        <v>V2</v>
      </c>
      <c r="K56" s="73"/>
      <c r="L56" s="166"/>
    </row>
    <row r="57" spans="1:12" ht="15.75" thickBot="1">
      <c r="A57" s="74"/>
      <c r="B57" s="129"/>
      <c r="C57" s="75"/>
      <c r="D57" s="130"/>
      <c r="E57" s="130"/>
      <c r="F57" s="75"/>
      <c r="G57" s="75"/>
      <c r="H57" s="38" t="s">
        <v>355</v>
      </c>
      <c r="I57" s="131" t="s">
        <v>350</v>
      </c>
      <c r="J57" s="75" t="str">
        <f ca="1">VLOOKUP(H57,Sheet4!A:B,2,FALSE)</f>
        <v>V2</v>
      </c>
      <c r="K57" s="75"/>
      <c r="L57" s="181"/>
    </row>
    <row r="58" spans="1:12">
      <c r="A58" s="77">
        <v>16</v>
      </c>
      <c r="B58" s="35" t="s">
        <v>30</v>
      </c>
      <c r="C58" s="71" t="s">
        <v>52</v>
      </c>
      <c r="D58" s="128" t="s">
        <v>30</v>
      </c>
      <c r="E58" s="128" t="s">
        <v>232</v>
      </c>
      <c r="F58" s="71"/>
      <c r="G58" s="71"/>
      <c r="H58" s="132" t="s">
        <v>230</v>
      </c>
      <c r="I58" s="132" t="s">
        <v>356</v>
      </c>
      <c r="J58" s="71" t="str">
        <f ca="1">VLOOKUP(H58,Sheet4!A:B,2,FALSE)</f>
        <v>V7</v>
      </c>
      <c r="K58" s="71"/>
      <c r="L58" s="180"/>
    </row>
    <row r="59" spans="1:12">
      <c r="A59" s="72"/>
      <c r="B59" s="10"/>
      <c r="C59" s="73"/>
      <c r="D59" s="128"/>
      <c r="E59" s="128"/>
      <c r="F59" s="73"/>
      <c r="G59" s="73"/>
      <c r="H59" s="135" t="s">
        <v>233</v>
      </c>
      <c r="I59" s="135" t="s">
        <v>357</v>
      </c>
      <c r="J59" s="167" t="s">
        <v>431</v>
      </c>
      <c r="K59" s="73"/>
      <c r="L59" s="166" t="s">
        <v>554</v>
      </c>
    </row>
    <row r="60" spans="1:12">
      <c r="A60" s="72"/>
      <c r="B60" s="10"/>
      <c r="C60" s="73"/>
      <c r="D60" s="128"/>
      <c r="E60" s="128"/>
      <c r="F60" s="73"/>
      <c r="G60" s="73"/>
      <c r="H60" s="134" t="s">
        <v>235</v>
      </c>
      <c r="I60" s="134" t="s">
        <v>358</v>
      </c>
      <c r="J60" s="73" t="str">
        <f ca="1">VLOOKUP(H60,Sheet4!A:B,2,FALSE)</f>
        <v>V1</v>
      </c>
      <c r="K60" s="73"/>
      <c r="L60" s="166"/>
    </row>
    <row r="61" spans="1:12">
      <c r="A61" s="72"/>
      <c r="B61" s="10"/>
      <c r="C61" s="73"/>
      <c r="D61" s="128"/>
      <c r="E61" s="128"/>
      <c r="F61" s="73"/>
      <c r="G61" s="73"/>
      <c r="H61" s="33" t="s">
        <v>274</v>
      </c>
      <c r="I61" s="34" t="s">
        <v>277</v>
      </c>
      <c r="J61" s="73" t="str">
        <f ca="1">VLOOKUP(H61,Sheet4!A:B,2,FALSE)</f>
        <v>V1</v>
      </c>
      <c r="K61" s="73"/>
      <c r="L61" s="166"/>
    </row>
    <row r="62" spans="1:12">
      <c r="A62" s="72"/>
      <c r="B62" s="10"/>
      <c r="C62" s="73"/>
      <c r="D62" s="128"/>
      <c r="E62" s="128"/>
      <c r="F62" s="73"/>
      <c r="G62" s="73"/>
      <c r="H62" s="134" t="s">
        <v>239</v>
      </c>
      <c r="I62" s="134" t="s">
        <v>359</v>
      </c>
      <c r="J62" s="73" t="str">
        <f ca="1">VLOOKUP(H62,Sheet4!A:B,2,FALSE)</f>
        <v>V1</v>
      </c>
      <c r="K62" s="73"/>
      <c r="L62" s="166"/>
    </row>
    <row r="63" spans="1:12">
      <c r="A63" s="72"/>
      <c r="B63" s="10"/>
      <c r="C63" s="73"/>
      <c r="D63" s="128"/>
      <c r="E63" s="128"/>
      <c r="F63" s="73"/>
      <c r="G63" s="73"/>
      <c r="H63" s="135" t="s">
        <v>246</v>
      </c>
      <c r="I63" s="135" t="s">
        <v>360</v>
      </c>
      <c r="J63" s="73" t="str">
        <f ca="1">VLOOKUP(H63,Sheet4!A:B,2,FALSE)</f>
        <v>V3</v>
      </c>
      <c r="K63" s="73"/>
      <c r="L63" s="166" t="s">
        <v>547</v>
      </c>
    </row>
    <row r="64" spans="1:12">
      <c r="A64" s="72"/>
      <c r="B64" s="10"/>
      <c r="C64" s="73"/>
      <c r="D64" s="128"/>
      <c r="E64" s="128"/>
      <c r="F64" s="73"/>
      <c r="G64" s="73"/>
      <c r="H64" s="135" t="s">
        <v>256</v>
      </c>
      <c r="I64" s="135" t="s">
        <v>361</v>
      </c>
      <c r="J64" s="73" t="str">
        <f ca="1">VLOOKUP(H64,Sheet4!A:B,2,FALSE)</f>
        <v>V5</v>
      </c>
      <c r="K64" s="73"/>
      <c r="L64" s="166"/>
    </row>
    <row r="65" spans="1:12" ht="30">
      <c r="A65" s="72"/>
      <c r="B65" s="10"/>
      <c r="C65" s="73"/>
      <c r="D65" s="128"/>
      <c r="E65" s="128"/>
      <c r="F65" s="73"/>
      <c r="G65" s="73"/>
      <c r="H65" s="135" t="s">
        <v>257</v>
      </c>
      <c r="I65" s="135" t="s">
        <v>362</v>
      </c>
      <c r="J65" s="73" t="str">
        <f ca="1">VLOOKUP(H65,Sheet4!A:B,2,FALSE)</f>
        <v>V6</v>
      </c>
      <c r="K65" s="73"/>
      <c r="L65" s="166" t="s">
        <v>548</v>
      </c>
    </row>
    <row r="66" spans="1:12">
      <c r="A66" s="72"/>
      <c r="B66" s="10"/>
      <c r="C66" s="73"/>
      <c r="D66" s="128"/>
      <c r="E66" s="128"/>
      <c r="F66" s="73"/>
      <c r="G66" s="73"/>
      <c r="H66" s="135" t="s">
        <v>259</v>
      </c>
      <c r="I66" s="135" t="s">
        <v>363</v>
      </c>
      <c r="J66" s="73" t="str">
        <f ca="1">VLOOKUP(H66,Sheet4!A:B,2,FALSE)</f>
        <v>V2</v>
      </c>
      <c r="K66" s="73"/>
      <c r="L66" s="166"/>
    </row>
    <row r="67" spans="1:12">
      <c r="A67" s="72"/>
      <c r="B67" s="10"/>
      <c r="C67" s="73"/>
      <c r="D67" s="128"/>
      <c r="E67" s="128"/>
      <c r="F67" s="73"/>
      <c r="G67" s="73"/>
      <c r="H67" s="135" t="s">
        <v>260</v>
      </c>
      <c r="I67" s="135" t="s">
        <v>364</v>
      </c>
      <c r="J67" s="73" t="str">
        <f ca="1">VLOOKUP(H67,Sheet4!A:B,2,FALSE)</f>
        <v>V3</v>
      </c>
      <c r="K67" s="73"/>
      <c r="L67" s="166"/>
    </row>
    <row r="68" spans="1:12">
      <c r="A68" s="72"/>
      <c r="B68" s="10"/>
      <c r="C68" s="73"/>
      <c r="D68" s="128"/>
      <c r="E68" s="128"/>
      <c r="F68" s="73"/>
      <c r="G68" s="73"/>
      <c r="H68" s="128" t="s">
        <v>275</v>
      </c>
      <c r="I68" s="136" t="s">
        <v>278</v>
      </c>
      <c r="J68" s="73" t="str">
        <f ca="1">VLOOKUP(H68,Sheet4!A:B,2,FALSE)</f>
        <v>V2</v>
      </c>
      <c r="K68" s="73"/>
      <c r="L68" s="166"/>
    </row>
    <row r="69" spans="1:12">
      <c r="A69" s="72"/>
      <c r="B69" s="10"/>
      <c r="C69" s="73"/>
      <c r="D69" s="128"/>
      <c r="E69" s="128"/>
      <c r="F69" s="73"/>
      <c r="G69" s="73"/>
      <c r="H69" s="133" t="s">
        <v>375</v>
      </c>
      <c r="I69" s="133" t="s">
        <v>365</v>
      </c>
      <c r="J69" s="73"/>
      <c r="K69" s="127"/>
      <c r="L69" s="166"/>
    </row>
    <row r="70" spans="1:12">
      <c r="A70" s="72"/>
      <c r="B70" s="10"/>
      <c r="C70" s="73"/>
      <c r="D70" s="128"/>
      <c r="E70" s="128"/>
      <c r="F70" s="73"/>
      <c r="G70" s="73"/>
      <c r="H70" s="128" t="s">
        <v>263</v>
      </c>
      <c r="I70" s="128" t="s">
        <v>366</v>
      </c>
      <c r="J70" s="73" t="str">
        <f ca="1">VLOOKUP(H70,Sheet4!A:B,2,FALSE)</f>
        <v>V6</v>
      </c>
      <c r="K70" s="73"/>
      <c r="L70" s="166" t="s">
        <v>558</v>
      </c>
    </row>
    <row r="71" spans="1:12">
      <c r="A71" s="72"/>
      <c r="B71" s="10"/>
      <c r="C71" s="73"/>
      <c r="D71" s="128"/>
      <c r="E71" s="128"/>
      <c r="F71" s="73"/>
      <c r="G71" s="73"/>
      <c r="H71" s="135" t="s">
        <v>264</v>
      </c>
      <c r="I71" s="135" t="s">
        <v>367</v>
      </c>
      <c r="J71" s="73" t="str">
        <f ca="1">VLOOKUP(H71,Sheet4!A:B,2,FALSE)</f>
        <v>V2</v>
      </c>
      <c r="K71" s="73"/>
      <c r="L71" s="166"/>
    </row>
    <row r="72" spans="1:12">
      <c r="A72" s="72"/>
      <c r="B72" s="10"/>
      <c r="C72" s="73"/>
      <c r="D72" s="128"/>
      <c r="E72" s="128"/>
      <c r="F72" s="73"/>
      <c r="G72" s="73"/>
      <c r="H72" s="128" t="s">
        <v>376</v>
      </c>
      <c r="I72" s="128" t="s">
        <v>368</v>
      </c>
      <c r="J72" s="73" t="str">
        <f ca="1">VLOOKUP(H72,Sheet4!A:B,2,FALSE)</f>
        <v>V2</v>
      </c>
      <c r="K72" s="73"/>
      <c r="L72" s="166"/>
    </row>
    <row r="73" spans="1:12">
      <c r="A73" s="72"/>
      <c r="B73" s="10"/>
      <c r="C73" s="73"/>
      <c r="D73" s="128"/>
      <c r="E73" s="128"/>
      <c r="F73" s="73"/>
      <c r="G73" s="73"/>
      <c r="H73" s="137" t="s">
        <v>268</v>
      </c>
      <c r="I73" s="137" t="s">
        <v>370</v>
      </c>
      <c r="J73" s="73" t="s">
        <v>218</v>
      </c>
      <c r="K73" s="73"/>
      <c r="L73" s="166"/>
    </row>
    <row r="74" spans="1:12">
      <c r="A74" s="72"/>
      <c r="B74" s="10"/>
      <c r="C74" s="73"/>
      <c r="D74" s="128"/>
      <c r="E74" s="128"/>
      <c r="F74" s="73"/>
      <c r="G74" s="73"/>
      <c r="H74" s="137" t="s">
        <v>270</v>
      </c>
      <c r="I74" s="137" t="s">
        <v>372</v>
      </c>
      <c r="J74" s="73" t="s">
        <v>218</v>
      </c>
      <c r="K74" s="73"/>
      <c r="L74" s="166"/>
    </row>
    <row r="75" spans="1:12">
      <c r="A75" s="72"/>
      <c r="B75" s="10"/>
      <c r="C75" s="73"/>
      <c r="D75" s="128"/>
      <c r="E75" s="128"/>
      <c r="F75" s="73"/>
      <c r="G75" s="73"/>
      <c r="H75" s="134" t="s">
        <v>271</v>
      </c>
      <c r="I75" s="134" t="s">
        <v>373</v>
      </c>
      <c r="J75" s="73" t="s">
        <v>218</v>
      </c>
      <c r="K75" s="73"/>
      <c r="L75" s="166" t="s">
        <v>551</v>
      </c>
    </row>
    <row r="76" spans="1:12" ht="15.75" thickBot="1">
      <c r="A76" s="74"/>
      <c r="B76" s="37"/>
      <c r="C76" s="75"/>
      <c r="D76" s="128"/>
      <c r="E76" s="128"/>
      <c r="F76" s="75"/>
      <c r="G76" s="75"/>
      <c r="H76" s="138" t="s">
        <v>272</v>
      </c>
      <c r="I76" s="138" t="s">
        <v>374</v>
      </c>
      <c r="J76" s="75" t="s">
        <v>218</v>
      </c>
      <c r="K76" s="75"/>
      <c r="L76" s="181"/>
    </row>
    <row r="77" spans="1:12">
      <c r="A77" s="77">
        <v>17</v>
      </c>
      <c r="B77" s="35" t="s">
        <v>31</v>
      </c>
      <c r="C77" s="71" t="s">
        <v>52</v>
      </c>
      <c r="D77" s="89" t="s">
        <v>31</v>
      </c>
      <c r="E77" s="89" t="s">
        <v>229</v>
      </c>
      <c r="F77" s="71"/>
      <c r="G77" s="71"/>
      <c r="H77" s="132" t="s">
        <v>246</v>
      </c>
      <c r="I77" s="132" t="s">
        <v>360</v>
      </c>
      <c r="J77" s="71" t="str">
        <f ca="1">VLOOKUP(H77,Sheet4!A:B,2,FALSE)</f>
        <v>V3</v>
      </c>
      <c r="K77" s="71"/>
      <c r="L77" s="180" t="s">
        <v>547</v>
      </c>
    </row>
    <row r="78" spans="1:12" ht="30">
      <c r="A78" s="106"/>
      <c r="B78" s="168"/>
      <c r="C78" s="108"/>
      <c r="D78" s="169"/>
      <c r="E78" s="169"/>
      <c r="F78" s="108"/>
      <c r="G78" s="108"/>
      <c r="H78" s="170" t="s">
        <v>253</v>
      </c>
      <c r="I78" s="177" t="s">
        <v>555</v>
      </c>
      <c r="J78" s="108" t="s">
        <v>229</v>
      </c>
      <c r="K78" s="108"/>
      <c r="L78" s="166" t="s">
        <v>556</v>
      </c>
    </row>
    <row r="79" spans="1:12" ht="45">
      <c r="A79" s="72"/>
      <c r="B79" s="10"/>
      <c r="C79" s="73"/>
      <c r="D79" s="139"/>
      <c r="E79" s="139"/>
      <c r="F79" s="73"/>
      <c r="G79" s="73"/>
      <c r="H79" s="135" t="s">
        <v>254</v>
      </c>
      <c r="I79" s="135" t="s">
        <v>377</v>
      </c>
      <c r="J79" s="73" t="str">
        <f ca="1">VLOOKUP(H79,Sheet4!A:B,2,FALSE)</f>
        <v>V3</v>
      </c>
      <c r="K79" s="73"/>
      <c r="L79" s="166" t="s">
        <v>557</v>
      </c>
    </row>
    <row r="80" spans="1:12">
      <c r="A80" s="171"/>
      <c r="B80" s="172"/>
      <c r="C80" s="173"/>
      <c r="D80" s="174"/>
      <c r="E80" s="174"/>
      <c r="F80" s="173"/>
      <c r="G80" s="173"/>
      <c r="H80" s="175" t="s">
        <v>259</v>
      </c>
      <c r="I80" s="177" t="s">
        <v>363</v>
      </c>
      <c r="J80" s="173" t="s">
        <v>229</v>
      </c>
      <c r="K80" s="173"/>
      <c r="L80" s="176"/>
    </row>
    <row r="81" spans="1:12">
      <c r="A81" s="73"/>
      <c r="B81" s="10"/>
      <c r="C81" s="73"/>
      <c r="D81" s="139"/>
      <c r="E81" s="139"/>
      <c r="F81" s="73"/>
      <c r="G81" s="73"/>
      <c r="H81" s="135" t="s">
        <v>260</v>
      </c>
      <c r="I81" s="135" t="s">
        <v>364</v>
      </c>
      <c r="J81" s="73"/>
      <c r="K81" s="73"/>
      <c r="L81" s="166"/>
    </row>
    <row r="82" spans="1:12">
      <c r="A82" s="106"/>
      <c r="B82" s="168"/>
      <c r="C82" s="108"/>
      <c r="D82" s="192"/>
      <c r="E82" s="192"/>
      <c r="F82" s="108"/>
      <c r="G82" s="108"/>
      <c r="H82" s="193" t="s">
        <v>267</v>
      </c>
      <c r="I82" s="193" t="s">
        <v>369</v>
      </c>
      <c r="J82" s="108" t="s">
        <v>218</v>
      </c>
      <c r="K82" s="108"/>
      <c r="L82" s="191"/>
    </row>
    <row r="83" spans="1:12" ht="15.75" thickBot="1">
      <c r="A83" s="74"/>
      <c r="B83" s="37"/>
      <c r="C83" s="75"/>
      <c r="D83" s="38"/>
      <c r="E83" s="38"/>
      <c r="F83" s="75"/>
      <c r="G83" s="75"/>
      <c r="H83" s="138" t="s">
        <v>269</v>
      </c>
      <c r="I83" s="138" t="s">
        <v>371</v>
      </c>
      <c r="J83" s="75" t="s">
        <v>218</v>
      </c>
      <c r="K83" s="75"/>
      <c r="L83" s="181"/>
    </row>
    <row r="84" spans="1:12">
      <c r="A84" s="106">
        <v>18</v>
      </c>
      <c r="B84" s="168" t="s">
        <v>32</v>
      </c>
      <c r="C84" s="108" t="s">
        <v>52</v>
      </c>
      <c r="D84" s="170" t="s">
        <v>32</v>
      </c>
      <c r="E84" s="170" t="s">
        <v>232</v>
      </c>
      <c r="F84" s="108"/>
      <c r="G84" s="108"/>
      <c r="H84" s="170" t="s">
        <v>230</v>
      </c>
      <c r="I84" s="170" t="s">
        <v>356</v>
      </c>
      <c r="J84" s="108" t="str">
        <f ca="1">VLOOKUP(H84,Sheet4!A:B,2,FALSE)</f>
        <v>V7</v>
      </c>
      <c r="K84" s="108"/>
      <c r="L84" s="191"/>
    </row>
    <row r="85" spans="1:12">
      <c r="A85" s="72"/>
      <c r="B85" s="10"/>
      <c r="C85" s="73"/>
      <c r="D85" s="135"/>
      <c r="E85" s="135"/>
      <c r="F85" s="73"/>
      <c r="G85" s="73"/>
      <c r="H85" s="135" t="s">
        <v>233</v>
      </c>
      <c r="I85" s="135" t="s">
        <v>357</v>
      </c>
      <c r="J85" s="167" t="s">
        <v>431</v>
      </c>
      <c r="K85" s="73"/>
      <c r="L85" s="166" t="s">
        <v>554</v>
      </c>
    </row>
    <row r="86" spans="1:12">
      <c r="A86" s="72"/>
      <c r="B86" s="10"/>
      <c r="C86" s="73"/>
      <c r="D86" s="135"/>
      <c r="E86" s="135"/>
      <c r="F86" s="73"/>
      <c r="G86" s="73"/>
      <c r="H86" s="134" t="s">
        <v>235</v>
      </c>
      <c r="I86" s="134" t="s">
        <v>358</v>
      </c>
      <c r="J86" s="73" t="str">
        <f ca="1">VLOOKUP(H86,Sheet4!A:B,2,FALSE)</f>
        <v>V1</v>
      </c>
      <c r="K86" s="73"/>
      <c r="L86" s="166"/>
    </row>
    <row r="87" spans="1:12">
      <c r="A87" s="72"/>
      <c r="B87" s="10"/>
      <c r="C87" s="73"/>
      <c r="D87" s="135"/>
      <c r="E87" s="135"/>
      <c r="F87" s="73"/>
      <c r="G87" s="73"/>
      <c r="H87" s="33" t="s">
        <v>274</v>
      </c>
      <c r="I87" s="34" t="s">
        <v>277</v>
      </c>
      <c r="J87" s="73" t="str">
        <f ca="1">VLOOKUP(H87,Sheet4!A:B,2,FALSE)</f>
        <v>V1</v>
      </c>
      <c r="K87" s="73"/>
      <c r="L87" s="166"/>
    </row>
    <row r="88" spans="1:12">
      <c r="A88" s="72"/>
      <c r="B88" s="10"/>
      <c r="C88" s="73"/>
      <c r="D88" s="135"/>
      <c r="E88" s="135"/>
      <c r="F88" s="73"/>
      <c r="G88" s="73"/>
      <c r="H88" s="33" t="s">
        <v>238</v>
      </c>
      <c r="I88" s="33" t="s">
        <v>378</v>
      </c>
      <c r="J88" s="73" t="str">
        <f ca="1">VLOOKUP(H88,Sheet4!A:B,2,FALSE)</f>
        <v>V1</v>
      </c>
      <c r="K88" s="73"/>
      <c r="L88" s="166"/>
    </row>
    <row r="89" spans="1:12">
      <c r="A89" s="72"/>
      <c r="B89" s="10"/>
      <c r="C89" s="73"/>
      <c r="D89" s="135"/>
      <c r="E89" s="135"/>
      <c r="F89" s="73"/>
      <c r="G89" s="73"/>
      <c r="H89" s="135" t="s">
        <v>246</v>
      </c>
      <c r="I89" s="135" t="s">
        <v>360</v>
      </c>
      <c r="J89" s="73" t="str">
        <f ca="1">VLOOKUP(H89,Sheet4!A:B,2,FALSE)</f>
        <v>V3</v>
      </c>
      <c r="K89" s="73"/>
      <c r="L89" s="166" t="s">
        <v>547</v>
      </c>
    </row>
    <row r="90" spans="1:12" ht="30">
      <c r="A90" s="72"/>
      <c r="B90" s="10"/>
      <c r="C90" s="73"/>
      <c r="D90" s="135"/>
      <c r="E90" s="135"/>
      <c r="F90" s="73"/>
      <c r="G90" s="73"/>
      <c r="H90" s="135" t="s">
        <v>257</v>
      </c>
      <c r="I90" s="135" t="s">
        <v>362</v>
      </c>
      <c r="J90" s="73" t="str">
        <f ca="1">VLOOKUP(H90,Sheet4!A:B,2,FALSE)</f>
        <v>V6</v>
      </c>
      <c r="K90" s="73"/>
      <c r="L90" s="166" t="s">
        <v>548</v>
      </c>
    </row>
    <row r="91" spans="1:12">
      <c r="A91" s="72"/>
      <c r="B91" s="10"/>
      <c r="C91" s="73"/>
      <c r="D91" s="135"/>
      <c r="E91" s="135"/>
      <c r="F91" s="73"/>
      <c r="G91" s="73"/>
      <c r="H91" s="135" t="s">
        <v>260</v>
      </c>
      <c r="I91" s="135" t="s">
        <v>364</v>
      </c>
      <c r="J91" s="73" t="str">
        <f ca="1">VLOOKUP(H91,Sheet4!A:B,2,FALSE)</f>
        <v>V3</v>
      </c>
      <c r="K91" s="73"/>
      <c r="L91" s="166"/>
    </row>
    <row r="92" spans="1:12">
      <c r="A92" s="72"/>
      <c r="B92" s="10"/>
      <c r="C92" s="73"/>
      <c r="D92" s="135"/>
      <c r="E92" s="135"/>
      <c r="F92" s="73"/>
      <c r="G92" s="73"/>
      <c r="H92" s="128" t="s">
        <v>275</v>
      </c>
      <c r="I92" s="136" t="s">
        <v>278</v>
      </c>
      <c r="J92" s="73" t="str">
        <f ca="1">VLOOKUP(H92,Sheet4!A:B,2,FALSE)</f>
        <v>V2</v>
      </c>
      <c r="K92" s="73"/>
      <c r="L92" s="166"/>
    </row>
    <row r="93" spans="1:12">
      <c r="A93" s="72"/>
      <c r="B93" s="10"/>
      <c r="C93" s="73"/>
      <c r="D93" s="135"/>
      <c r="E93" s="135"/>
      <c r="F93" s="73"/>
      <c r="G93" s="73"/>
      <c r="H93" s="133" t="s">
        <v>375</v>
      </c>
      <c r="I93" s="133" t="s">
        <v>365</v>
      </c>
      <c r="J93" s="73"/>
      <c r="K93" s="127"/>
      <c r="L93" s="166"/>
    </row>
    <row r="94" spans="1:12">
      <c r="A94" s="72"/>
      <c r="B94" s="10"/>
      <c r="C94" s="73"/>
      <c r="D94" s="135"/>
      <c r="E94" s="135"/>
      <c r="F94" s="73"/>
      <c r="G94" s="73"/>
      <c r="H94" s="128" t="s">
        <v>263</v>
      </c>
      <c r="I94" s="128" t="s">
        <v>366</v>
      </c>
      <c r="J94" s="73" t="str">
        <f ca="1">VLOOKUP(H94,Sheet4!A:B,2,FALSE)</f>
        <v>V6</v>
      </c>
      <c r="K94" s="73"/>
      <c r="L94" s="179" t="s">
        <v>558</v>
      </c>
    </row>
    <row r="95" spans="1:12">
      <c r="A95" s="72"/>
      <c r="B95" s="10"/>
      <c r="C95" s="73"/>
      <c r="D95" s="135"/>
      <c r="E95" s="135"/>
      <c r="F95" s="73"/>
      <c r="G95" s="73"/>
      <c r="H95" s="128" t="s">
        <v>376</v>
      </c>
      <c r="I95" s="128" t="s">
        <v>368</v>
      </c>
      <c r="J95" s="73" t="str">
        <f ca="1">VLOOKUP(H95,Sheet4!A:B,2,FALSE)</f>
        <v>V2</v>
      </c>
      <c r="K95" s="73"/>
      <c r="L95" s="166"/>
    </row>
    <row r="96" spans="1:12">
      <c r="A96" s="72"/>
      <c r="B96" s="10"/>
      <c r="C96" s="73"/>
      <c r="D96" s="135"/>
      <c r="E96" s="135"/>
      <c r="F96" s="73"/>
      <c r="G96" s="73"/>
      <c r="H96" s="137" t="s">
        <v>268</v>
      </c>
      <c r="I96" s="137" t="s">
        <v>370</v>
      </c>
      <c r="J96" s="73" t="s">
        <v>218</v>
      </c>
      <c r="K96" s="73"/>
      <c r="L96" s="166"/>
    </row>
    <row r="97" spans="1:12">
      <c r="A97" s="72"/>
      <c r="B97" s="10"/>
      <c r="C97" s="73"/>
      <c r="D97" s="135"/>
      <c r="E97" s="135"/>
      <c r="F97" s="73"/>
      <c r="G97" s="73"/>
      <c r="H97" s="137" t="s">
        <v>270</v>
      </c>
      <c r="I97" s="137" t="s">
        <v>372</v>
      </c>
      <c r="J97" s="73" t="s">
        <v>218</v>
      </c>
      <c r="K97" s="73"/>
      <c r="L97" s="166"/>
    </row>
    <row r="98" spans="1:12">
      <c r="A98" s="72"/>
      <c r="B98" s="10"/>
      <c r="C98" s="73"/>
      <c r="D98" s="135"/>
      <c r="E98" s="135"/>
      <c r="F98" s="73"/>
      <c r="G98" s="73"/>
      <c r="H98" s="134" t="s">
        <v>271</v>
      </c>
      <c r="I98" s="134" t="s">
        <v>373</v>
      </c>
      <c r="J98" s="73" t="s">
        <v>218</v>
      </c>
      <c r="K98" s="73"/>
      <c r="L98" s="166"/>
    </row>
    <row r="99" spans="1:12" ht="15.75" thickBot="1">
      <c r="A99" s="74"/>
      <c r="B99" s="37"/>
      <c r="C99" s="75"/>
      <c r="D99" s="135"/>
      <c r="E99" s="135"/>
      <c r="F99" s="75"/>
      <c r="G99" s="75"/>
      <c r="H99" s="138" t="s">
        <v>272</v>
      </c>
      <c r="I99" s="138" t="s">
        <v>374</v>
      </c>
      <c r="J99" s="75" t="s">
        <v>218</v>
      </c>
      <c r="K99" s="75"/>
      <c r="L99" s="181"/>
    </row>
    <row r="100" spans="1:12">
      <c r="A100" s="77">
        <v>19</v>
      </c>
      <c r="B100" s="40" t="s">
        <v>33</v>
      </c>
      <c r="C100" s="71" t="s">
        <v>43</v>
      </c>
      <c r="D100" s="78" t="s">
        <v>33</v>
      </c>
      <c r="E100" s="78" t="s">
        <v>218</v>
      </c>
      <c r="F100" s="78" t="s">
        <v>33</v>
      </c>
      <c r="G100" s="78" t="s">
        <v>538</v>
      </c>
      <c r="H100" s="117" t="s">
        <v>380</v>
      </c>
      <c r="I100" s="117" t="s">
        <v>379</v>
      </c>
      <c r="J100" s="79"/>
      <c r="K100" s="79"/>
      <c r="L100" s="184"/>
    </row>
    <row r="101" spans="1:12">
      <c r="A101" s="85"/>
      <c r="B101" s="11"/>
      <c r="C101" s="73"/>
      <c r="D101" s="82"/>
      <c r="E101" s="82"/>
      <c r="F101" s="82"/>
      <c r="G101" s="82"/>
      <c r="H101" s="58" t="s">
        <v>293</v>
      </c>
      <c r="I101" s="59" t="s">
        <v>287</v>
      </c>
      <c r="J101" s="86"/>
      <c r="K101" s="86"/>
      <c r="L101" s="179" t="s">
        <v>559</v>
      </c>
    </row>
    <row r="102" spans="1:12" ht="15.75" thickBot="1">
      <c r="A102" s="80"/>
      <c r="B102" s="41"/>
      <c r="C102" s="75"/>
      <c r="D102" s="81"/>
      <c r="E102" s="81"/>
      <c r="F102" s="81"/>
      <c r="G102" s="81"/>
      <c r="H102" s="61" t="s">
        <v>303</v>
      </c>
      <c r="I102" s="114" t="s">
        <v>298</v>
      </c>
      <c r="J102" s="83"/>
      <c r="K102" s="83"/>
      <c r="L102" s="183"/>
    </row>
    <row r="103" spans="1:12">
      <c r="A103" s="84">
        <v>20</v>
      </c>
      <c r="B103" s="40" t="s">
        <v>34</v>
      </c>
      <c r="C103" s="71" t="s">
        <v>43</v>
      </c>
      <c r="D103" s="137" t="s">
        <v>34</v>
      </c>
      <c r="E103" s="137" t="s">
        <v>218</v>
      </c>
      <c r="F103" s="141" t="s">
        <v>34</v>
      </c>
      <c r="G103" s="141" t="s">
        <v>538</v>
      </c>
      <c r="H103" s="117" t="s">
        <v>382</v>
      </c>
      <c r="I103" s="117" t="s">
        <v>381</v>
      </c>
      <c r="J103" s="79"/>
      <c r="K103" s="79"/>
      <c r="L103" s="184"/>
    </row>
    <row r="104" spans="1:12">
      <c r="A104" s="85"/>
      <c r="B104" s="11"/>
      <c r="C104" s="73"/>
      <c r="D104" s="137"/>
      <c r="E104" s="137"/>
      <c r="F104" s="142"/>
      <c r="G104" s="142"/>
      <c r="H104" s="58" t="s">
        <v>293</v>
      </c>
      <c r="I104" s="59" t="s">
        <v>287</v>
      </c>
      <c r="J104" s="86"/>
      <c r="K104" s="86"/>
      <c r="L104" s="179" t="s">
        <v>559</v>
      </c>
    </row>
    <row r="105" spans="1:12" ht="15.75" thickBot="1">
      <c r="A105" s="80"/>
      <c r="B105" s="41"/>
      <c r="C105" s="75"/>
      <c r="D105" s="137"/>
      <c r="E105" s="137"/>
      <c r="F105" s="143"/>
      <c r="G105" s="143"/>
      <c r="H105" s="61" t="s">
        <v>303</v>
      </c>
      <c r="I105" s="114" t="s">
        <v>298</v>
      </c>
      <c r="J105" s="83"/>
      <c r="K105" s="83"/>
      <c r="L105" s="183"/>
    </row>
    <row r="106" spans="1:12">
      <c r="A106" s="84">
        <v>21</v>
      </c>
      <c r="B106" s="96" t="s">
        <v>35</v>
      </c>
      <c r="C106" s="79" t="s">
        <v>43</v>
      </c>
      <c r="D106" s="144" t="s">
        <v>35</v>
      </c>
      <c r="E106" s="144" t="s">
        <v>229</v>
      </c>
      <c r="F106" s="145" t="s">
        <v>35</v>
      </c>
      <c r="G106" s="145" t="s">
        <v>541</v>
      </c>
      <c r="H106" s="116" t="s">
        <v>293</v>
      </c>
      <c r="I106" s="117" t="s">
        <v>287</v>
      </c>
      <c r="J106" s="79"/>
      <c r="K106" s="79"/>
      <c r="L106" s="179" t="s">
        <v>559</v>
      </c>
    </row>
    <row r="107" spans="1:12">
      <c r="A107" s="85"/>
      <c r="B107" s="90"/>
      <c r="C107" s="86"/>
      <c r="D107" s="92"/>
      <c r="E107" s="92"/>
      <c r="F107" s="146"/>
      <c r="G107" s="146"/>
      <c r="H107" s="58" t="s">
        <v>303</v>
      </c>
      <c r="I107" s="147" t="s">
        <v>298</v>
      </c>
      <c r="J107" s="86"/>
      <c r="K107" s="86"/>
      <c r="L107" s="178"/>
    </row>
    <row r="108" spans="1:12" ht="15.75" thickBot="1">
      <c r="A108" s="80"/>
      <c r="B108" s="93"/>
      <c r="C108" s="83"/>
      <c r="D108" s="95"/>
      <c r="E108" s="95"/>
      <c r="F108" s="148"/>
      <c r="G108" s="148"/>
      <c r="H108" s="61" t="s">
        <v>384</v>
      </c>
      <c r="I108" s="62" t="s">
        <v>383</v>
      </c>
      <c r="J108" s="83"/>
      <c r="K108" s="83"/>
      <c r="L108" s="183" t="s">
        <v>564</v>
      </c>
    </row>
    <row r="109" spans="1:12">
      <c r="A109" s="84">
        <v>22</v>
      </c>
      <c r="B109" s="96" t="s">
        <v>36</v>
      </c>
      <c r="C109" s="79" t="s">
        <v>43</v>
      </c>
      <c r="D109" s="115" t="s">
        <v>36</v>
      </c>
      <c r="E109" s="115" t="s">
        <v>218</v>
      </c>
      <c r="F109" s="115" t="s">
        <v>36</v>
      </c>
      <c r="G109" s="115" t="s">
        <v>538</v>
      </c>
      <c r="H109" s="55" t="s">
        <v>389</v>
      </c>
      <c r="I109" s="55" t="s">
        <v>385</v>
      </c>
      <c r="J109" s="79"/>
      <c r="K109" s="79"/>
      <c r="L109" s="184"/>
    </row>
    <row r="110" spans="1:12">
      <c r="A110" s="85"/>
      <c r="B110" s="90"/>
      <c r="C110" s="86"/>
      <c r="D110" s="112"/>
      <c r="E110" s="112"/>
      <c r="F110" s="112"/>
      <c r="G110" s="112"/>
      <c r="H110" s="60" t="s">
        <v>390</v>
      </c>
      <c r="I110" s="60" t="s">
        <v>386</v>
      </c>
      <c r="J110" s="86"/>
      <c r="K110" s="86"/>
      <c r="L110" s="178"/>
    </row>
    <row r="111" spans="1:12">
      <c r="A111" s="85"/>
      <c r="B111" s="90"/>
      <c r="C111" s="86"/>
      <c r="D111" s="112"/>
      <c r="E111" s="112"/>
      <c r="F111" s="112"/>
      <c r="G111" s="112"/>
      <c r="H111" s="60" t="s">
        <v>391</v>
      </c>
      <c r="I111" s="60" t="s">
        <v>387</v>
      </c>
      <c r="J111" s="86"/>
      <c r="K111" s="86"/>
      <c r="L111" s="178"/>
    </row>
    <row r="112" spans="1:12">
      <c r="A112" s="85"/>
      <c r="B112" s="90"/>
      <c r="C112" s="86"/>
      <c r="D112" s="112"/>
      <c r="E112" s="112"/>
      <c r="F112" s="112"/>
      <c r="G112" s="112"/>
      <c r="H112" s="60" t="s">
        <v>392</v>
      </c>
      <c r="I112" s="60" t="s">
        <v>388</v>
      </c>
      <c r="J112" s="86"/>
      <c r="K112" s="86"/>
      <c r="L112" s="178"/>
    </row>
    <row r="113" spans="1:12">
      <c r="A113" s="85"/>
      <c r="B113" s="90"/>
      <c r="C113" s="86"/>
      <c r="D113" s="112"/>
      <c r="E113" s="112"/>
      <c r="F113" s="112"/>
      <c r="G113" s="112"/>
      <c r="H113" s="60" t="s">
        <v>320</v>
      </c>
      <c r="I113" s="60" t="s">
        <v>318</v>
      </c>
      <c r="J113" s="86"/>
      <c r="K113" s="86"/>
      <c r="L113" s="178"/>
    </row>
    <row r="114" spans="1:12">
      <c r="A114" s="85"/>
      <c r="B114" s="90"/>
      <c r="C114" s="86"/>
      <c r="D114" s="112"/>
      <c r="E114" s="112"/>
      <c r="F114" s="112"/>
      <c r="G114" s="112"/>
      <c r="H114" s="58" t="s">
        <v>293</v>
      </c>
      <c r="I114" s="59" t="s">
        <v>287</v>
      </c>
      <c r="J114" s="86"/>
      <c r="K114" s="86"/>
      <c r="L114" s="179" t="s">
        <v>559</v>
      </c>
    </row>
    <row r="115" spans="1:12" ht="15.75" thickBot="1">
      <c r="A115" s="80"/>
      <c r="B115" s="93"/>
      <c r="C115" s="83"/>
      <c r="D115" s="113"/>
      <c r="E115" s="113"/>
      <c r="F115" s="113"/>
      <c r="G115" s="113"/>
      <c r="H115" s="61" t="s">
        <v>303</v>
      </c>
      <c r="I115" s="114" t="s">
        <v>298</v>
      </c>
      <c r="J115" s="83"/>
      <c r="K115" s="83"/>
      <c r="L115" s="183"/>
    </row>
    <row r="116" spans="1:12">
      <c r="A116" s="84">
        <v>23</v>
      </c>
      <c r="B116" s="35" t="s">
        <v>37</v>
      </c>
      <c r="C116" s="71" t="s">
        <v>52</v>
      </c>
      <c r="D116" s="88" t="s">
        <v>37</v>
      </c>
      <c r="E116" s="88"/>
      <c r="F116" s="71"/>
      <c r="G116" s="71"/>
      <c r="H116" s="132" t="s">
        <v>250</v>
      </c>
      <c r="I116" s="132" t="s">
        <v>393</v>
      </c>
      <c r="J116" s="71" t="str">
        <f ca="1">VLOOKUP(H116,Sheet4!A:B,2,FALSE)</f>
        <v>V2</v>
      </c>
      <c r="K116" s="71"/>
      <c r="L116" s="180"/>
    </row>
    <row r="117" spans="1:12">
      <c r="A117" s="72"/>
      <c r="B117" s="10"/>
      <c r="C117" s="73"/>
      <c r="D117" s="127"/>
      <c r="E117" s="127"/>
      <c r="F117" s="73"/>
      <c r="G117" s="73"/>
      <c r="H117" s="135" t="s">
        <v>251</v>
      </c>
      <c r="I117" s="135" t="s">
        <v>394</v>
      </c>
      <c r="J117" s="73" t="str">
        <f ca="1">VLOOKUP(H117,Sheet4!A:B,2,FALSE)</f>
        <v>V3</v>
      </c>
      <c r="K117" s="73"/>
      <c r="L117" s="166"/>
    </row>
    <row r="118" spans="1:12">
      <c r="A118" s="72"/>
      <c r="B118" s="10"/>
      <c r="C118" s="73"/>
      <c r="D118" s="127"/>
      <c r="E118" s="127"/>
      <c r="F118" s="73"/>
      <c r="G118" s="73"/>
      <c r="H118" s="135" t="s">
        <v>252</v>
      </c>
      <c r="I118" s="135" t="s">
        <v>395</v>
      </c>
      <c r="J118" s="73" t="str">
        <f ca="1">VLOOKUP(H118,Sheet4!A:B,2,FALSE)</f>
        <v>V2</v>
      </c>
      <c r="K118" s="73"/>
      <c r="L118" s="166"/>
    </row>
    <row r="119" spans="1:12">
      <c r="A119" s="72"/>
      <c r="B119" s="10"/>
      <c r="C119" s="73"/>
      <c r="D119" s="127"/>
      <c r="E119" s="127"/>
      <c r="F119" s="73"/>
      <c r="G119" s="73"/>
      <c r="H119" s="135" t="s">
        <v>255</v>
      </c>
      <c r="I119" s="135" t="s">
        <v>396</v>
      </c>
      <c r="J119" s="73" t="str">
        <f ca="1">VLOOKUP(H119,Sheet4!A:B,2,FALSE)</f>
        <v>V2</v>
      </c>
      <c r="K119" s="73"/>
      <c r="L119" s="166"/>
    </row>
    <row r="120" spans="1:12">
      <c r="A120" s="72"/>
      <c r="B120" s="10"/>
      <c r="C120" s="73"/>
      <c r="D120" s="127"/>
      <c r="E120" s="127"/>
      <c r="F120" s="73"/>
      <c r="G120" s="73"/>
      <c r="H120" s="135" t="s">
        <v>261</v>
      </c>
      <c r="I120" s="135" t="s">
        <v>397</v>
      </c>
      <c r="J120" s="73" t="str">
        <f ca="1">VLOOKUP(H120,Sheet4!A:B,2,FALSE)</f>
        <v>V2</v>
      </c>
      <c r="K120" s="73"/>
      <c r="L120" s="166"/>
    </row>
    <row r="121" spans="1:12" ht="15.75" thickBot="1">
      <c r="A121" s="74"/>
      <c r="B121" s="37"/>
      <c r="C121" s="75"/>
      <c r="D121" s="130"/>
      <c r="E121" s="130"/>
      <c r="F121" s="75"/>
      <c r="G121" s="75"/>
      <c r="H121" s="140" t="s">
        <v>262</v>
      </c>
      <c r="I121" s="140" t="s">
        <v>398</v>
      </c>
      <c r="J121" s="75" t="str">
        <f ca="1">VLOOKUP(H121,Sheet4!A:B,2,FALSE)</f>
        <v>V2</v>
      </c>
      <c r="K121" s="75"/>
      <c r="L121" s="181"/>
    </row>
    <row r="122" spans="1:12">
      <c r="A122" s="77">
        <v>24</v>
      </c>
      <c r="B122" s="35" t="s">
        <v>38</v>
      </c>
      <c r="C122" s="71" t="s">
        <v>52</v>
      </c>
      <c r="D122" s="88" t="s">
        <v>38</v>
      </c>
      <c r="E122" s="88"/>
      <c r="F122" s="71"/>
      <c r="G122" s="71"/>
      <c r="H122" s="132" t="s">
        <v>240</v>
      </c>
      <c r="I122" s="132" t="s">
        <v>399</v>
      </c>
      <c r="J122" s="71" t="str">
        <f ca="1">VLOOKUP(H122,Sheet4!A:B,2,FALSE)</f>
        <v>V2</v>
      </c>
      <c r="K122" s="71"/>
      <c r="L122" s="180"/>
    </row>
    <row r="123" spans="1:12">
      <c r="A123" s="72"/>
      <c r="B123" s="10"/>
      <c r="C123" s="73"/>
      <c r="D123" s="127"/>
      <c r="E123" s="127"/>
      <c r="F123" s="73"/>
      <c r="G123" s="73"/>
      <c r="H123" s="135" t="s">
        <v>242</v>
      </c>
      <c r="I123" s="135" t="s">
        <v>400</v>
      </c>
      <c r="J123" s="73" t="str">
        <f ca="1">VLOOKUP(H123,Sheet4!A:B,2,FALSE)</f>
        <v>V3</v>
      </c>
      <c r="K123" s="73"/>
      <c r="L123" s="166"/>
    </row>
    <row r="124" spans="1:12">
      <c r="A124" s="72"/>
      <c r="B124" s="10"/>
      <c r="C124" s="73"/>
      <c r="D124" s="127"/>
      <c r="E124" s="127"/>
      <c r="F124" s="73"/>
      <c r="G124" s="73"/>
      <c r="H124" s="128" t="s">
        <v>243</v>
      </c>
      <c r="I124" s="125" t="s">
        <v>348</v>
      </c>
      <c r="J124" s="73" t="str">
        <f ca="1">VLOOKUP(H124,Sheet4!A:B,2,FALSE)</f>
        <v>V2</v>
      </c>
      <c r="K124" s="73"/>
      <c r="L124" s="166"/>
    </row>
    <row r="125" spans="1:12">
      <c r="A125" s="72"/>
      <c r="B125" s="10"/>
      <c r="C125" s="73"/>
      <c r="D125" s="127"/>
      <c r="E125" s="127"/>
      <c r="F125" s="73"/>
      <c r="G125" s="73"/>
      <c r="H125" s="135" t="s">
        <v>245</v>
      </c>
      <c r="I125" s="135" t="s">
        <v>401</v>
      </c>
      <c r="J125" s="73" t="str">
        <f ca="1">VLOOKUP(H125,Sheet4!A:B,2,FALSE)</f>
        <v>V2</v>
      </c>
      <c r="K125" s="73"/>
      <c r="L125" s="166"/>
    </row>
    <row r="126" spans="1:12">
      <c r="A126" s="72"/>
      <c r="B126" s="10"/>
      <c r="C126" s="73"/>
      <c r="D126" s="127"/>
      <c r="E126" s="127"/>
      <c r="F126" s="73"/>
      <c r="G126" s="73"/>
      <c r="H126" s="135" t="s">
        <v>247</v>
      </c>
      <c r="I126" s="135" t="s">
        <v>402</v>
      </c>
      <c r="J126" s="73" t="str">
        <f ca="1">VLOOKUP(H126,Sheet4!A:B,2,FALSE)</f>
        <v>V2</v>
      </c>
      <c r="K126" s="73"/>
      <c r="L126" s="166"/>
    </row>
    <row r="127" spans="1:12">
      <c r="A127" s="72"/>
      <c r="B127" s="10"/>
      <c r="C127" s="73"/>
      <c r="D127" s="127"/>
      <c r="E127" s="127"/>
      <c r="F127" s="73"/>
      <c r="G127" s="73"/>
      <c r="H127" s="135" t="s">
        <v>248</v>
      </c>
      <c r="I127" s="135" t="s">
        <v>403</v>
      </c>
      <c r="J127" s="73" t="str">
        <f ca="1">VLOOKUP(H127,Sheet4!A:B,2,FALSE)</f>
        <v>V5</v>
      </c>
      <c r="K127" s="73"/>
      <c r="L127" s="166"/>
    </row>
    <row r="128" spans="1:12">
      <c r="A128" s="72"/>
      <c r="B128" s="10"/>
      <c r="C128" s="73"/>
      <c r="D128" s="127"/>
      <c r="E128" s="127"/>
      <c r="F128" s="73"/>
      <c r="G128" s="73"/>
      <c r="H128" s="135" t="s">
        <v>258</v>
      </c>
      <c r="I128" s="135" t="s">
        <v>404</v>
      </c>
      <c r="J128" s="73" t="str">
        <f ca="1">VLOOKUP(H128,Sheet4!A:B,2,FALSE)</f>
        <v>V2</v>
      </c>
      <c r="K128" s="73"/>
      <c r="L128" s="166"/>
    </row>
    <row r="129" spans="1:12" ht="15.75" thickBot="1">
      <c r="A129" s="74"/>
      <c r="B129" s="37"/>
      <c r="C129" s="75"/>
      <c r="D129" s="130"/>
      <c r="E129" s="130"/>
      <c r="F129" s="75"/>
      <c r="G129" s="75"/>
      <c r="H129" s="149" t="s">
        <v>375</v>
      </c>
      <c r="I129" s="149" t="s">
        <v>365</v>
      </c>
      <c r="J129" s="75"/>
      <c r="K129" s="130"/>
      <c r="L129" s="181"/>
    </row>
    <row r="130" spans="1:12">
      <c r="A130" s="77">
        <v>25</v>
      </c>
      <c r="B130" s="40" t="s">
        <v>39</v>
      </c>
      <c r="C130" s="71" t="s">
        <v>43</v>
      </c>
      <c r="D130" s="134" t="s">
        <v>39</v>
      </c>
      <c r="E130" s="134" t="s">
        <v>218</v>
      </c>
      <c r="F130" s="78" t="s">
        <v>39</v>
      </c>
      <c r="G130" s="78" t="s">
        <v>538</v>
      </c>
      <c r="H130" s="116" t="s">
        <v>410</v>
      </c>
      <c r="I130" s="150" t="s">
        <v>405</v>
      </c>
      <c r="J130" s="79"/>
      <c r="K130" s="79"/>
      <c r="L130" s="184" t="s">
        <v>563</v>
      </c>
    </row>
    <row r="131" spans="1:12">
      <c r="A131" s="85"/>
      <c r="B131" s="11"/>
      <c r="C131" s="73"/>
      <c r="D131" s="134"/>
      <c r="E131" s="134"/>
      <c r="F131" s="82"/>
      <c r="G131" s="82"/>
      <c r="H131" s="58" t="s">
        <v>290</v>
      </c>
      <c r="I131" s="59" t="s">
        <v>284</v>
      </c>
      <c r="J131" s="86"/>
      <c r="K131" s="86"/>
      <c r="L131" s="178"/>
    </row>
    <row r="132" spans="1:12">
      <c r="A132" s="85"/>
      <c r="B132" s="11"/>
      <c r="C132" s="73"/>
      <c r="D132" s="134"/>
      <c r="E132" s="134"/>
      <c r="F132" s="82"/>
      <c r="G132" s="82"/>
      <c r="H132" s="58" t="s">
        <v>411</v>
      </c>
      <c r="I132" s="147" t="s">
        <v>406</v>
      </c>
      <c r="J132" s="86"/>
      <c r="K132" s="86"/>
      <c r="L132" s="178"/>
    </row>
    <row r="133" spans="1:12">
      <c r="A133" s="85"/>
      <c r="B133" s="11"/>
      <c r="C133" s="73"/>
      <c r="D133" s="134"/>
      <c r="E133" s="134"/>
      <c r="F133" s="82"/>
      <c r="G133" s="82"/>
      <c r="H133" s="60" t="s">
        <v>412</v>
      </c>
      <c r="I133" s="60" t="s">
        <v>407</v>
      </c>
      <c r="J133" s="86"/>
      <c r="K133" s="86"/>
      <c r="L133" s="178"/>
    </row>
    <row r="134" spans="1:12">
      <c r="A134" s="85"/>
      <c r="B134" s="11"/>
      <c r="C134" s="73"/>
      <c r="D134" s="134"/>
      <c r="E134" s="134"/>
      <c r="F134" s="82"/>
      <c r="G134" s="82"/>
      <c r="H134" s="60" t="s">
        <v>413</v>
      </c>
      <c r="I134" s="60" t="s">
        <v>408</v>
      </c>
      <c r="J134" s="86"/>
      <c r="K134" s="86"/>
      <c r="L134" s="178" t="s">
        <v>546</v>
      </c>
    </row>
    <row r="135" spans="1:12">
      <c r="A135" s="85"/>
      <c r="B135" s="11"/>
      <c r="C135" s="73"/>
      <c r="D135" s="134"/>
      <c r="E135" s="134"/>
      <c r="F135" s="82"/>
      <c r="G135" s="82"/>
      <c r="H135" s="60" t="s">
        <v>414</v>
      </c>
      <c r="I135" s="60" t="s">
        <v>409</v>
      </c>
      <c r="J135" s="86"/>
      <c r="K135" s="86"/>
      <c r="L135" s="178"/>
    </row>
    <row r="136" spans="1:12" ht="15.75" thickBot="1">
      <c r="A136" s="80"/>
      <c r="B136" s="41"/>
      <c r="C136" s="75"/>
      <c r="D136" s="134"/>
      <c r="E136" s="134"/>
      <c r="F136" s="81"/>
      <c r="G136" s="81"/>
      <c r="H136" s="61" t="s">
        <v>293</v>
      </c>
      <c r="I136" s="62" t="s">
        <v>287</v>
      </c>
      <c r="J136" s="83"/>
      <c r="K136" s="83"/>
      <c r="L136" s="179" t="s">
        <v>559</v>
      </c>
    </row>
    <row r="137" spans="1:12">
      <c r="A137" s="151"/>
      <c r="B137" s="152">
        <f>COUNTA(B2:B136)</f>
        <v>25</v>
      </c>
      <c r="C137" s="152"/>
      <c r="D137" s="152"/>
      <c r="E137" s="153"/>
      <c r="F137" s="152"/>
      <c r="G137" s="154"/>
      <c r="H137" s="49">
        <f>COUNTA(H2:H136)</f>
        <v>135</v>
      </c>
      <c r="I137" s="50"/>
      <c r="J137" s="51"/>
      <c r="K137" s="51"/>
      <c r="L137" s="48"/>
    </row>
    <row r="138" spans="1:12">
      <c r="A138" s="155"/>
      <c r="B138" s="12"/>
      <c r="C138" s="155"/>
      <c r="D138" s="155"/>
      <c r="E138" s="155"/>
      <c r="F138" s="155"/>
      <c r="G138" s="155"/>
      <c r="H138" s="155"/>
      <c r="I138" s="155"/>
      <c r="J138" s="155"/>
      <c r="K138" s="155"/>
      <c r="L138" s="188"/>
    </row>
    <row r="139" spans="1:12">
      <c r="A139" s="155"/>
      <c r="B139" s="12"/>
      <c r="C139" s="155"/>
      <c r="D139" s="155"/>
      <c r="E139" s="155"/>
      <c r="F139" s="155"/>
      <c r="G139" s="155"/>
      <c r="H139" s="155"/>
      <c r="I139" s="155"/>
      <c r="J139" s="155"/>
      <c r="K139" s="155"/>
      <c r="L139" s="188"/>
    </row>
    <row r="140" spans="1:12">
      <c r="A140" s="155"/>
      <c r="B140" s="12"/>
      <c r="C140" s="155"/>
      <c r="D140" s="155"/>
      <c r="E140" s="155"/>
      <c r="F140" s="155"/>
      <c r="G140" s="155"/>
      <c r="H140" s="155"/>
      <c r="I140" s="155"/>
      <c r="J140" s="155"/>
      <c r="K140" s="155"/>
      <c r="L140" s="188"/>
    </row>
    <row r="141" spans="1:12">
      <c r="A141" s="155"/>
      <c r="B141" s="12"/>
      <c r="C141" s="155"/>
      <c r="D141" s="155"/>
      <c r="E141" s="155"/>
      <c r="F141" s="155"/>
      <c r="G141" s="155"/>
      <c r="H141" s="156"/>
      <c r="I141" s="157" t="s">
        <v>9</v>
      </c>
      <c r="J141" s="158"/>
      <c r="K141" s="158"/>
      <c r="L141" s="159" t="s">
        <v>10</v>
      </c>
    </row>
    <row r="142" spans="1:12">
      <c r="A142" s="155"/>
      <c r="B142" s="12"/>
      <c r="C142" s="155"/>
      <c r="D142" s="155"/>
      <c r="E142" s="155"/>
      <c r="F142" s="155"/>
      <c r="G142" s="155"/>
      <c r="H142" s="160"/>
      <c r="I142" s="157" t="s">
        <v>11</v>
      </c>
      <c r="J142" s="161"/>
      <c r="K142" s="161"/>
      <c r="L142" s="159" t="s">
        <v>12</v>
      </c>
    </row>
    <row r="143" spans="1:12">
      <c r="A143" s="155"/>
      <c r="B143" s="12"/>
      <c r="C143" s="155"/>
      <c r="D143" s="155"/>
      <c r="E143" s="155"/>
      <c r="F143" s="155"/>
      <c r="G143" s="155"/>
      <c r="H143" s="162"/>
      <c r="I143" s="157" t="s">
        <v>13</v>
      </c>
      <c r="J143" s="163"/>
      <c r="K143" s="163"/>
      <c r="L143" s="159" t="s">
        <v>14</v>
      </c>
    </row>
    <row r="144" spans="1:12">
      <c r="A144" s="155"/>
      <c r="B144" s="12"/>
      <c r="C144" s="155"/>
      <c r="D144" s="155"/>
      <c r="E144" s="155"/>
      <c r="F144" s="155"/>
      <c r="G144" s="155"/>
      <c r="H144" s="164"/>
      <c r="I144" s="157" t="s">
        <v>542</v>
      </c>
      <c r="J144" s="165"/>
      <c r="K144" s="165"/>
      <c r="L144" s="189" t="s">
        <v>543</v>
      </c>
    </row>
    <row r="145" spans="1:5">
      <c r="B145" s="12"/>
    </row>
    <row r="146" spans="1:5">
      <c r="B146" s="12"/>
    </row>
    <row r="147" spans="1:5">
      <c r="B147" s="12"/>
    </row>
    <row r="148" spans="1:5">
      <c r="B148" s="12"/>
    </row>
    <row r="149" spans="1:5">
      <c r="B149" s="12"/>
    </row>
    <row r="150" spans="1:5">
      <c r="B150" s="12"/>
    </row>
    <row r="151" spans="1:5">
      <c r="B151" s="12"/>
    </row>
    <row r="152" spans="1:5">
      <c r="B152" s="12"/>
    </row>
    <row r="155" spans="1:5">
      <c r="A155" s="7"/>
      <c r="B155" s="7"/>
      <c r="C155" s="7"/>
      <c r="D155" s="7"/>
      <c r="E155" s="7"/>
    </row>
    <row r="156" spans="1:5">
      <c r="A156" s="7"/>
      <c r="B156" s="7"/>
      <c r="C156" s="7"/>
      <c r="D156" s="7"/>
      <c r="E156" s="7"/>
    </row>
  </sheetData>
  <sheetCalcPr fullCalcOnLoad="1"/>
  <autoFilter ref="A1:L137"/>
  <phoneticPr fontId="15" type="noConversion"/>
  <pageMargins left="0.7" right="0.7" top="0.75" bottom="0.75" header="0.3" footer="0.3"/>
  <pageSetup paperSize="8" scale="77" fitToHeight="4" orientation="landscape" r:id="rId1"/>
  <headerFooter>
    <oddHeader>&amp;F</oddHeader>
    <oddFooter>&amp;C&amp;P of &amp;N&amp;R&amp;T&amp;D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92"/>
  <sheetViews>
    <sheetView topLeftCell="A146" workbookViewId="0">
      <selection activeCell="C166" sqref="C166"/>
    </sheetView>
  </sheetViews>
  <sheetFormatPr defaultRowHeight="15"/>
  <cols>
    <col min="1" max="1" width="9" bestFit="1" customWidth="1"/>
    <col min="2" max="2" width="24.85546875" bestFit="1" customWidth="1"/>
    <col min="3" max="3" width="43" customWidth="1"/>
  </cols>
  <sheetData>
    <row r="1" spans="1:3">
      <c r="A1" s="14" t="s">
        <v>41</v>
      </c>
      <c r="B1" s="14" t="s">
        <v>40</v>
      </c>
      <c r="C1" s="14" t="s">
        <v>210</v>
      </c>
    </row>
    <row r="2" spans="1:3">
      <c r="A2" s="14" t="s">
        <v>42</v>
      </c>
      <c r="B2" s="14" t="s">
        <v>40</v>
      </c>
      <c r="C2" s="14" t="s">
        <v>210</v>
      </c>
    </row>
    <row r="3" spans="1:3">
      <c r="A3" s="14" t="s">
        <v>25</v>
      </c>
      <c r="B3" s="14" t="s">
        <v>43</v>
      </c>
      <c r="C3" s="14" t="s">
        <v>211</v>
      </c>
    </row>
    <row r="4" spans="1:3">
      <c r="A4" s="14" t="s">
        <v>28</v>
      </c>
      <c r="B4" s="14" t="s">
        <v>43</v>
      </c>
      <c r="C4" s="14" t="s">
        <v>211</v>
      </c>
    </row>
    <row r="5" spans="1:3">
      <c r="A5" s="14" t="s">
        <v>44</v>
      </c>
      <c r="B5" s="14" t="s">
        <v>43</v>
      </c>
      <c r="C5" s="14" t="s">
        <v>210</v>
      </c>
    </row>
    <row r="6" spans="1:3">
      <c r="A6" s="14" t="s">
        <v>45</v>
      </c>
      <c r="B6" s="14" t="s">
        <v>43</v>
      </c>
      <c r="C6" s="14" t="s">
        <v>210</v>
      </c>
    </row>
    <row r="7" spans="1:3">
      <c r="A7" s="14" t="s">
        <v>46</v>
      </c>
      <c r="B7" s="14" t="s">
        <v>40</v>
      </c>
      <c r="C7" s="14" t="s">
        <v>210</v>
      </c>
    </row>
    <row r="8" spans="1:3">
      <c r="A8" s="14" t="s">
        <v>47</v>
      </c>
      <c r="B8" s="14" t="s">
        <v>40</v>
      </c>
      <c r="C8" s="14" t="s">
        <v>210</v>
      </c>
    </row>
    <row r="9" spans="1:3">
      <c r="A9" s="15" t="s">
        <v>48</v>
      </c>
      <c r="B9" s="15" t="s">
        <v>40</v>
      </c>
      <c r="C9" s="21" t="s">
        <v>212</v>
      </c>
    </row>
    <row r="10" spans="1:3">
      <c r="A10" s="15" t="s">
        <v>49</v>
      </c>
      <c r="B10" s="15" t="s">
        <v>40</v>
      </c>
      <c r="C10" s="21" t="s">
        <v>212</v>
      </c>
    </row>
    <row r="11" spans="1:3">
      <c r="A11" s="16" t="s">
        <v>50</v>
      </c>
      <c r="B11" s="16" t="s">
        <v>43</v>
      </c>
      <c r="C11" s="16" t="s">
        <v>211</v>
      </c>
    </row>
    <row r="12" spans="1:3">
      <c r="A12" s="14" t="s">
        <v>51</v>
      </c>
      <c r="B12" s="14" t="s">
        <v>43</v>
      </c>
      <c r="C12" s="14" t="s">
        <v>210</v>
      </c>
    </row>
    <row r="13" spans="1:3">
      <c r="A13" s="14" t="s">
        <v>53</v>
      </c>
      <c r="B13" s="14" t="s">
        <v>52</v>
      </c>
      <c r="C13" s="14" t="s">
        <v>210</v>
      </c>
    </row>
    <row r="14" spans="1:3">
      <c r="A14" s="14" t="s">
        <v>54</v>
      </c>
      <c r="B14" s="14" t="s">
        <v>52</v>
      </c>
      <c r="C14" s="14" t="s">
        <v>213</v>
      </c>
    </row>
    <row r="15" spans="1:3">
      <c r="A15" s="14" t="s">
        <v>55</v>
      </c>
      <c r="B15" s="14" t="s">
        <v>52</v>
      </c>
      <c r="C15" s="14" t="s">
        <v>210</v>
      </c>
    </row>
    <row r="16" spans="1:3">
      <c r="A16" s="14" t="s">
        <v>56</v>
      </c>
      <c r="B16" s="14" t="s">
        <v>43</v>
      </c>
      <c r="C16" s="14" t="s">
        <v>210</v>
      </c>
    </row>
    <row r="17" spans="1:3">
      <c r="A17" s="14" t="s">
        <v>57</v>
      </c>
      <c r="B17" s="14" t="s">
        <v>43</v>
      </c>
      <c r="C17" s="14" t="s">
        <v>210</v>
      </c>
    </row>
    <row r="18" spans="1:3">
      <c r="A18" s="14" t="s">
        <v>58</v>
      </c>
      <c r="B18" s="14" t="s">
        <v>52</v>
      </c>
      <c r="C18" s="14" t="s">
        <v>210</v>
      </c>
    </row>
    <row r="19" spans="1:3">
      <c r="A19" s="14" t="s">
        <v>59</v>
      </c>
      <c r="B19" s="14" t="s">
        <v>43</v>
      </c>
      <c r="C19" s="14" t="s">
        <v>210</v>
      </c>
    </row>
    <row r="20" spans="1:3">
      <c r="A20" s="14" t="s">
        <v>60</v>
      </c>
      <c r="B20" s="14" t="s">
        <v>43</v>
      </c>
      <c r="C20" s="14" t="s">
        <v>210</v>
      </c>
    </row>
    <row r="21" spans="1:3">
      <c r="A21" s="14" t="s">
        <v>61</v>
      </c>
      <c r="B21" s="14" t="s">
        <v>52</v>
      </c>
      <c r="C21" s="14" t="s">
        <v>213</v>
      </c>
    </row>
    <row r="22" spans="1:3">
      <c r="A22" s="14" t="s">
        <v>62</v>
      </c>
      <c r="B22" s="14" t="s">
        <v>52</v>
      </c>
      <c r="C22" s="14" t="s">
        <v>213</v>
      </c>
    </row>
    <row r="23" spans="1:3">
      <c r="A23" s="14" t="s">
        <v>63</v>
      </c>
      <c r="B23" s="14" t="s">
        <v>52</v>
      </c>
      <c r="C23" s="14" t="s">
        <v>213</v>
      </c>
    </row>
    <row r="24" spans="1:3">
      <c r="A24" s="14" t="s">
        <v>64</v>
      </c>
      <c r="B24" s="14" t="s">
        <v>52</v>
      </c>
      <c r="C24" s="14" t="s">
        <v>213</v>
      </c>
    </row>
    <row r="25" spans="1:3">
      <c r="A25" s="14" t="s">
        <v>65</v>
      </c>
      <c r="B25" s="14" t="s">
        <v>43</v>
      </c>
      <c r="C25" s="14" t="s">
        <v>210</v>
      </c>
    </row>
    <row r="26" spans="1:3">
      <c r="A26" s="14" t="s">
        <v>17</v>
      </c>
      <c r="B26" s="14" t="s">
        <v>43</v>
      </c>
      <c r="C26" s="14" t="s">
        <v>213</v>
      </c>
    </row>
    <row r="27" spans="1:3">
      <c r="A27" s="14" t="s">
        <v>66</v>
      </c>
      <c r="B27" s="14" t="s">
        <v>43</v>
      </c>
      <c r="C27" s="14" t="s">
        <v>210</v>
      </c>
    </row>
    <row r="28" spans="1:3">
      <c r="A28" s="14" t="s">
        <v>67</v>
      </c>
      <c r="B28" s="14" t="s">
        <v>43</v>
      </c>
      <c r="C28" s="14" t="s">
        <v>212</v>
      </c>
    </row>
    <row r="29" spans="1:3">
      <c r="A29" s="14" t="s">
        <v>68</v>
      </c>
      <c r="B29" s="14" t="s">
        <v>43</v>
      </c>
      <c r="C29" s="14" t="s">
        <v>210</v>
      </c>
    </row>
    <row r="30" spans="1:3">
      <c r="A30" s="14" t="s">
        <v>69</v>
      </c>
      <c r="B30" s="14" t="s">
        <v>52</v>
      </c>
      <c r="C30" s="14" t="s">
        <v>213</v>
      </c>
    </row>
    <row r="31" spans="1:3">
      <c r="A31" s="14" t="s">
        <v>70</v>
      </c>
      <c r="B31" s="14" t="s">
        <v>43</v>
      </c>
      <c r="C31" s="14" t="s">
        <v>210</v>
      </c>
    </row>
    <row r="32" spans="1:3">
      <c r="A32" s="14" t="s">
        <v>71</v>
      </c>
      <c r="B32" s="14" t="s">
        <v>52</v>
      </c>
      <c r="C32" s="14" t="s">
        <v>214</v>
      </c>
    </row>
    <row r="33" spans="1:3" ht="28.5">
      <c r="A33" s="14" t="s">
        <v>72</v>
      </c>
      <c r="B33" s="14" t="s">
        <v>43</v>
      </c>
      <c r="C33" s="14" t="s">
        <v>212</v>
      </c>
    </row>
    <row r="34" spans="1:3">
      <c r="A34" s="14" t="s">
        <v>39</v>
      </c>
      <c r="B34" s="14" t="s">
        <v>43</v>
      </c>
      <c r="C34" s="14" t="s">
        <v>213</v>
      </c>
    </row>
    <row r="35" spans="1:3">
      <c r="A35" s="14" t="s">
        <v>73</v>
      </c>
      <c r="B35" s="14" t="s">
        <v>52</v>
      </c>
      <c r="C35" s="14" t="s">
        <v>214</v>
      </c>
    </row>
    <row r="36" spans="1:3">
      <c r="A36" s="19" t="s">
        <v>19</v>
      </c>
      <c r="B36" s="14" t="s">
        <v>52</v>
      </c>
      <c r="C36" s="14" t="s">
        <v>211</v>
      </c>
    </row>
    <row r="37" spans="1:3">
      <c r="A37" s="14" t="s">
        <v>74</v>
      </c>
      <c r="B37" s="14" t="s">
        <v>40</v>
      </c>
      <c r="C37" s="14" t="s">
        <v>210</v>
      </c>
    </row>
    <row r="38" spans="1:3">
      <c r="A38" s="14" t="s">
        <v>75</v>
      </c>
      <c r="B38" s="14" t="s">
        <v>40</v>
      </c>
      <c r="C38" s="14" t="s">
        <v>210</v>
      </c>
    </row>
    <row r="39" spans="1:3">
      <c r="A39" s="14" t="s">
        <v>76</v>
      </c>
      <c r="B39" s="14" t="s">
        <v>52</v>
      </c>
      <c r="C39" s="14" t="s">
        <v>214</v>
      </c>
    </row>
    <row r="40" spans="1:3">
      <c r="A40" s="14" t="s">
        <v>77</v>
      </c>
      <c r="B40" s="14" t="s">
        <v>52</v>
      </c>
      <c r="C40" s="14" t="s">
        <v>213</v>
      </c>
    </row>
    <row r="41" spans="1:3">
      <c r="A41" s="14" t="s">
        <v>78</v>
      </c>
      <c r="B41" s="14" t="s">
        <v>52</v>
      </c>
      <c r="C41" s="14" t="s">
        <v>214</v>
      </c>
    </row>
    <row r="42" spans="1:3">
      <c r="A42" s="14" t="s">
        <v>79</v>
      </c>
      <c r="B42" s="14" t="s">
        <v>43</v>
      </c>
      <c r="C42" s="14" t="s">
        <v>215</v>
      </c>
    </row>
    <row r="43" spans="1:3">
      <c r="A43" s="14" t="s">
        <v>80</v>
      </c>
      <c r="B43" s="14" t="s">
        <v>43</v>
      </c>
      <c r="C43" s="14" t="s">
        <v>215</v>
      </c>
    </row>
    <row r="44" spans="1:3">
      <c r="A44" s="14" t="s">
        <v>81</v>
      </c>
      <c r="B44" s="14" t="s">
        <v>52</v>
      </c>
      <c r="C44" s="14" t="s">
        <v>214</v>
      </c>
    </row>
    <row r="45" spans="1:3" ht="42.75">
      <c r="A45" s="14" t="s">
        <v>82</v>
      </c>
      <c r="B45" s="14" t="s">
        <v>43</v>
      </c>
      <c r="C45" s="14" t="s">
        <v>210</v>
      </c>
    </row>
    <row r="46" spans="1:3">
      <c r="A46" s="14" t="s">
        <v>20</v>
      </c>
      <c r="B46" s="14" t="s">
        <v>43</v>
      </c>
      <c r="C46" s="14" t="s">
        <v>213</v>
      </c>
    </row>
    <row r="47" spans="1:3">
      <c r="A47" s="14" t="s">
        <v>83</v>
      </c>
      <c r="B47" s="14" t="s">
        <v>52</v>
      </c>
      <c r="C47" s="14" t="s">
        <v>213</v>
      </c>
    </row>
    <row r="48" spans="1:3">
      <c r="A48" s="14" t="s">
        <v>84</v>
      </c>
      <c r="B48" s="14" t="s">
        <v>52</v>
      </c>
      <c r="C48" s="14" t="s">
        <v>215</v>
      </c>
    </row>
    <row r="49" spans="1:3">
      <c r="A49" s="14" t="s">
        <v>85</v>
      </c>
      <c r="B49" s="14" t="s">
        <v>40</v>
      </c>
      <c r="C49" s="14" t="s">
        <v>211</v>
      </c>
    </row>
    <row r="50" spans="1:3" ht="28.5">
      <c r="A50" s="14" t="s">
        <v>87</v>
      </c>
      <c r="B50" s="14" t="s">
        <v>86</v>
      </c>
      <c r="C50" s="14" t="s">
        <v>214</v>
      </c>
    </row>
    <row r="51" spans="1:3">
      <c r="A51" s="14" t="s">
        <v>88</v>
      </c>
      <c r="B51" s="14" t="s">
        <v>40</v>
      </c>
      <c r="C51" s="14" t="s">
        <v>211</v>
      </c>
    </row>
    <row r="52" spans="1:3">
      <c r="A52" s="14" t="s">
        <v>89</v>
      </c>
      <c r="B52" s="14" t="s">
        <v>52</v>
      </c>
      <c r="C52" s="14" t="s">
        <v>213</v>
      </c>
    </row>
    <row r="53" spans="1:3">
      <c r="A53" s="14" t="s">
        <v>90</v>
      </c>
      <c r="B53" s="14" t="s">
        <v>52</v>
      </c>
      <c r="C53" s="14" t="s">
        <v>215</v>
      </c>
    </row>
    <row r="54" spans="1:3">
      <c r="A54" s="14" t="s">
        <v>21</v>
      </c>
      <c r="B54" s="14" t="s">
        <v>43</v>
      </c>
      <c r="C54" s="14" t="s">
        <v>213</v>
      </c>
    </row>
    <row r="55" spans="1:3">
      <c r="A55" s="14" t="s">
        <v>22</v>
      </c>
      <c r="B55" s="14" t="s">
        <v>52</v>
      </c>
      <c r="C55" s="14" t="s">
        <v>213</v>
      </c>
    </row>
    <row r="56" spans="1:3">
      <c r="A56" s="14" t="s">
        <v>23</v>
      </c>
      <c r="B56" s="14" t="s">
        <v>52</v>
      </c>
      <c r="C56" s="14" t="s">
        <v>213</v>
      </c>
    </row>
    <row r="57" spans="1:3">
      <c r="A57" s="14" t="s">
        <v>91</v>
      </c>
      <c r="B57" s="14" t="s">
        <v>52</v>
      </c>
      <c r="C57" s="14" t="s">
        <v>210</v>
      </c>
    </row>
    <row r="58" spans="1:3">
      <c r="A58" s="14" t="s">
        <v>92</v>
      </c>
      <c r="B58" s="14" t="s">
        <v>52</v>
      </c>
      <c r="C58" s="14" t="s">
        <v>210</v>
      </c>
    </row>
    <row r="59" spans="1:3">
      <c r="A59" s="14" t="s">
        <v>93</v>
      </c>
      <c r="B59" s="14" t="s">
        <v>43</v>
      </c>
      <c r="C59" s="14" t="s">
        <v>210</v>
      </c>
    </row>
    <row r="60" spans="1:3">
      <c r="A60" s="14" t="s">
        <v>94</v>
      </c>
      <c r="B60" s="14" t="s">
        <v>43</v>
      </c>
      <c r="C60" s="14" t="s">
        <v>215</v>
      </c>
    </row>
    <row r="61" spans="1:3">
      <c r="A61" s="14" t="s">
        <v>95</v>
      </c>
      <c r="B61" s="14" t="s">
        <v>43</v>
      </c>
      <c r="C61" s="14" t="s">
        <v>210</v>
      </c>
    </row>
    <row r="62" spans="1:3">
      <c r="A62" s="14" t="s">
        <v>96</v>
      </c>
      <c r="B62" s="14" t="s">
        <v>43</v>
      </c>
      <c r="C62" s="14" t="s">
        <v>210</v>
      </c>
    </row>
    <row r="63" spans="1:3">
      <c r="A63" s="14" t="s">
        <v>97</v>
      </c>
      <c r="B63" s="14" t="s">
        <v>43</v>
      </c>
      <c r="C63" s="14" t="s">
        <v>210</v>
      </c>
    </row>
    <row r="64" spans="1:3">
      <c r="A64" s="14" t="s">
        <v>98</v>
      </c>
      <c r="B64" s="14" t="s">
        <v>52</v>
      </c>
      <c r="C64" s="14" t="s">
        <v>214</v>
      </c>
    </row>
    <row r="65" spans="1:3">
      <c r="A65" s="14" t="s">
        <v>99</v>
      </c>
      <c r="B65" s="14" t="s">
        <v>52</v>
      </c>
      <c r="C65" s="14" t="s">
        <v>215</v>
      </c>
    </row>
    <row r="66" spans="1:3">
      <c r="A66" s="14" t="s">
        <v>100</v>
      </c>
      <c r="B66" s="14" t="s">
        <v>40</v>
      </c>
      <c r="C66" s="14" t="s">
        <v>214</v>
      </c>
    </row>
    <row r="67" spans="1:3">
      <c r="A67" s="14" t="s">
        <v>101</v>
      </c>
      <c r="B67" s="14" t="s">
        <v>43</v>
      </c>
      <c r="C67" s="14" t="s">
        <v>210</v>
      </c>
    </row>
    <row r="68" spans="1:3">
      <c r="A68" s="14" t="s">
        <v>102</v>
      </c>
      <c r="B68" s="14" t="s">
        <v>52</v>
      </c>
      <c r="C68" s="14" t="s">
        <v>214</v>
      </c>
    </row>
    <row r="69" spans="1:3">
      <c r="A69" s="14" t="s">
        <v>103</v>
      </c>
      <c r="B69" s="14" t="s">
        <v>52</v>
      </c>
      <c r="C69" s="14" t="s">
        <v>214</v>
      </c>
    </row>
    <row r="70" spans="1:3">
      <c r="A70" s="14" t="s">
        <v>27</v>
      </c>
      <c r="B70" s="14" t="s">
        <v>40</v>
      </c>
      <c r="C70" s="14" t="s">
        <v>213</v>
      </c>
    </row>
    <row r="71" spans="1:3">
      <c r="A71" s="14" t="s">
        <v>104</v>
      </c>
      <c r="B71" s="14" t="s">
        <v>40</v>
      </c>
      <c r="C71" s="14" t="s">
        <v>210</v>
      </c>
    </row>
    <row r="72" spans="1:3">
      <c r="A72" s="14" t="s">
        <v>105</v>
      </c>
      <c r="B72" s="14" t="s">
        <v>40</v>
      </c>
      <c r="C72" s="14" t="s">
        <v>213</v>
      </c>
    </row>
    <row r="73" spans="1:3">
      <c r="A73" s="14" t="s">
        <v>106</v>
      </c>
      <c r="B73" s="14" t="s">
        <v>52</v>
      </c>
      <c r="C73" s="14" t="s">
        <v>214</v>
      </c>
    </row>
    <row r="74" spans="1:3">
      <c r="A74" s="14" t="s">
        <v>107</v>
      </c>
      <c r="B74" s="14" t="s">
        <v>52</v>
      </c>
      <c r="C74" s="14" t="s">
        <v>214</v>
      </c>
    </row>
    <row r="75" spans="1:3">
      <c r="A75" s="14" t="s">
        <v>108</v>
      </c>
      <c r="B75" s="14" t="s">
        <v>52</v>
      </c>
      <c r="C75" s="14" t="s">
        <v>214</v>
      </c>
    </row>
    <row r="76" spans="1:3">
      <c r="A76" s="14" t="s">
        <v>109</v>
      </c>
      <c r="B76" s="14" t="s">
        <v>52</v>
      </c>
      <c r="C76" s="14" t="s">
        <v>214</v>
      </c>
    </row>
    <row r="77" spans="1:3">
      <c r="A77" s="14" t="s">
        <v>29</v>
      </c>
      <c r="B77" s="14" t="s">
        <v>52</v>
      </c>
      <c r="C77" s="14" t="s">
        <v>213</v>
      </c>
    </row>
    <row r="78" spans="1:3">
      <c r="A78" s="14" t="s">
        <v>110</v>
      </c>
      <c r="B78" s="14" t="s">
        <v>52</v>
      </c>
      <c r="C78" s="14" t="s">
        <v>213</v>
      </c>
    </row>
    <row r="79" spans="1:3">
      <c r="A79" s="14" t="s">
        <v>111</v>
      </c>
      <c r="B79" s="14" t="s">
        <v>52</v>
      </c>
      <c r="C79" s="14" t="s">
        <v>213</v>
      </c>
    </row>
    <row r="80" spans="1:3">
      <c r="A80" s="14" t="s">
        <v>112</v>
      </c>
      <c r="B80" s="14" t="s">
        <v>40</v>
      </c>
      <c r="C80" s="14" t="s">
        <v>210</v>
      </c>
    </row>
    <row r="81" spans="1:3">
      <c r="A81" s="14" t="s">
        <v>113</v>
      </c>
      <c r="B81" s="14" t="s">
        <v>52</v>
      </c>
      <c r="C81" s="14" t="s">
        <v>214</v>
      </c>
    </row>
    <row r="82" spans="1:3">
      <c r="A82" s="14" t="s">
        <v>114</v>
      </c>
      <c r="B82" s="14" t="s">
        <v>52</v>
      </c>
      <c r="C82" s="14" t="s">
        <v>210</v>
      </c>
    </row>
    <row r="83" spans="1:3">
      <c r="A83" s="14" t="s">
        <v>115</v>
      </c>
      <c r="B83" s="14" t="s">
        <v>52</v>
      </c>
      <c r="C83" s="14" t="s">
        <v>214</v>
      </c>
    </row>
    <row r="84" spans="1:3">
      <c r="A84" s="16" t="s">
        <v>116</v>
      </c>
      <c r="B84" s="16" t="s">
        <v>43</v>
      </c>
      <c r="C84" s="14" t="s">
        <v>210</v>
      </c>
    </row>
    <row r="85" spans="1:3">
      <c r="A85" s="14" t="s">
        <v>33</v>
      </c>
      <c r="B85" s="14" t="s">
        <v>43</v>
      </c>
      <c r="C85" s="14" t="s">
        <v>213</v>
      </c>
    </row>
    <row r="86" spans="1:3" ht="71.25">
      <c r="A86" s="14" t="s">
        <v>117</v>
      </c>
      <c r="B86" s="14" t="s">
        <v>43</v>
      </c>
      <c r="C86" s="14" t="s">
        <v>211</v>
      </c>
    </row>
    <row r="87" spans="1:3">
      <c r="A87" s="14" t="s">
        <v>18</v>
      </c>
      <c r="B87" s="14" t="s">
        <v>43</v>
      </c>
      <c r="C87" s="14" t="s">
        <v>211</v>
      </c>
    </row>
    <row r="88" spans="1:3">
      <c r="A88" s="14" t="s">
        <v>16</v>
      </c>
      <c r="B88" s="14" t="s">
        <v>43</v>
      </c>
      <c r="C88" s="14" t="s">
        <v>211</v>
      </c>
    </row>
    <row r="89" spans="1:3">
      <c r="A89" s="14" t="s">
        <v>118</v>
      </c>
      <c r="B89" s="14" t="s">
        <v>43</v>
      </c>
      <c r="C89" s="14" t="s">
        <v>212</v>
      </c>
    </row>
    <row r="90" spans="1:3" ht="28.5">
      <c r="A90" s="14" t="s">
        <v>119</v>
      </c>
      <c r="B90" s="14" t="s">
        <v>52</v>
      </c>
      <c r="C90" s="14" t="s">
        <v>210</v>
      </c>
    </row>
    <row r="91" spans="1:3">
      <c r="A91" s="16" t="s">
        <v>120</v>
      </c>
      <c r="B91" s="16" t="s">
        <v>52</v>
      </c>
      <c r="C91" s="14" t="s">
        <v>214</v>
      </c>
    </row>
    <row r="92" spans="1:3">
      <c r="A92" s="15" t="s">
        <v>121</v>
      </c>
      <c r="B92" s="14" t="s">
        <v>52</v>
      </c>
      <c r="C92" s="14" t="s">
        <v>214</v>
      </c>
    </row>
    <row r="93" spans="1:3">
      <c r="A93" s="14" t="s">
        <v>30</v>
      </c>
      <c r="B93" s="14" t="s">
        <v>52</v>
      </c>
      <c r="C93" s="14" t="s">
        <v>213</v>
      </c>
    </row>
    <row r="94" spans="1:3">
      <c r="A94" s="16" t="s">
        <v>122</v>
      </c>
      <c r="B94" s="16" t="s">
        <v>52</v>
      </c>
      <c r="C94" s="16" t="s">
        <v>211</v>
      </c>
    </row>
    <row r="95" spans="1:3">
      <c r="A95" s="14" t="s">
        <v>31</v>
      </c>
      <c r="B95" s="14" t="s">
        <v>52</v>
      </c>
      <c r="C95" s="14" t="s">
        <v>213</v>
      </c>
    </row>
    <row r="96" spans="1:3">
      <c r="A96" s="14" t="s">
        <v>32</v>
      </c>
      <c r="B96" s="14" t="s">
        <v>52</v>
      </c>
      <c r="C96" s="14" t="s">
        <v>213</v>
      </c>
    </row>
    <row r="97" spans="1:3" ht="28.5">
      <c r="A97" s="17" t="s">
        <v>123</v>
      </c>
      <c r="B97" s="17" t="s">
        <v>86</v>
      </c>
      <c r="C97" s="17" t="s">
        <v>213</v>
      </c>
    </row>
    <row r="98" spans="1:3">
      <c r="A98" s="14" t="s">
        <v>124</v>
      </c>
      <c r="B98" s="14" t="s">
        <v>40</v>
      </c>
      <c r="C98" s="14" t="s">
        <v>210</v>
      </c>
    </row>
    <row r="99" spans="1:3">
      <c r="A99" s="14" t="s">
        <v>125</v>
      </c>
      <c r="B99" s="14" t="s">
        <v>52</v>
      </c>
      <c r="C99" s="14" t="s">
        <v>210</v>
      </c>
    </row>
    <row r="100" spans="1:3">
      <c r="A100" s="14" t="s">
        <v>126</v>
      </c>
      <c r="B100" s="14" t="s">
        <v>40</v>
      </c>
      <c r="C100" s="14" t="s">
        <v>210</v>
      </c>
    </row>
    <row r="101" spans="1:3">
      <c r="A101" s="14" t="s">
        <v>127</v>
      </c>
      <c r="B101" s="14" t="s">
        <v>40</v>
      </c>
      <c r="C101" s="14" t="s">
        <v>210</v>
      </c>
    </row>
    <row r="102" spans="1:3">
      <c r="A102" s="14" t="s">
        <v>128</v>
      </c>
      <c r="B102" s="14" t="s">
        <v>43</v>
      </c>
      <c r="C102" s="14" t="s">
        <v>215</v>
      </c>
    </row>
    <row r="103" spans="1:3">
      <c r="A103" s="14" t="s">
        <v>129</v>
      </c>
      <c r="B103" s="14" t="s">
        <v>43</v>
      </c>
      <c r="C103" s="14" t="s">
        <v>215</v>
      </c>
    </row>
    <row r="104" spans="1:3">
      <c r="A104" s="14" t="s">
        <v>130</v>
      </c>
      <c r="B104" s="14" t="s">
        <v>43</v>
      </c>
      <c r="C104" s="14" t="s">
        <v>210</v>
      </c>
    </row>
    <row r="105" spans="1:3">
      <c r="A105" s="14" t="s">
        <v>131</v>
      </c>
      <c r="B105" s="14" t="s">
        <v>43</v>
      </c>
      <c r="C105" s="14" t="s">
        <v>215</v>
      </c>
    </row>
    <row r="106" spans="1:3">
      <c r="A106" s="14" t="s">
        <v>132</v>
      </c>
      <c r="B106" s="14" t="s">
        <v>52</v>
      </c>
      <c r="C106" s="14" t="s">
        <v>213</v>
      </c>
    </row>
    <row r="107" spans="1:3">
      <c r="A107" s="14" t="s">
        <v>133</v>
      </c>
      <c r="B107" s="14" t="s">
        <v>52</v>
      </c>
      <c r="C107" s="14" t="s">
        <v>210</v>
      </c>
    </row>
    <row r="108" spans="1:3">
      <c r="A108" s="14" t="s">
        <v>134</v>
      </c>
      <c r="B108" s="14" t="s">
        <v>52</v>
      </c>
      <c r="C108" s="14" t="s">
        <v>213</v>
      </c>
    </row>
    <row r="109" spans="1:3">
      <c r="A109" s="14" t="s">
        <v>135</v>
      </c>
      <c r="B109" s="14" t="s">
        <v>52</v>
      </c>
      <c r="C109" s="14" t="s">
        <v>213</v>
      </c>
    </row>
    <row r="110" spans="1:3">
      <c r="A110" s="14" t="s">
        <v>136</v>
      </c>
      <c r="B110" s="14" t="s">
        <v>40</v>
      </c>
      <c r="C110" s="14" t="s">
        <v>213</v>
      </c>
    </row>
    <row r="111" spans="1:3">
      <c r="A111" s="14" t="s">
        <v>137</v>
      </c>
      <c r="B111" s="14" t="s">
        <v>43</v>
      </c>
      <c r="C111" s="14" t="s">
        <v>210</v>
      </c>
    </row>
    <row r="112" spans="1:3">
      <c r="A112" s="14" t="s">
        <v>138</v>
      </c>
      <c r="B112" s="14" t="s">
        <v>40</v>
      </c>
      <c r="C112" s="14" t="s">
        <v>213</v>
      </c>
    </row>
    <row r="113" spans="1:3">
      <c r="A113" s="14" t="s">
        <v>139</v>
      </c>
      <c r="B113" s="14" t="s">
        <v>43</v>
      </c>
      <c r="C113" s="14" t="s">
        <v>210</v>
      </c>
    </row>
    <row r="114" spans="1:3">
      <c r="A114" s="14" t="s">
        <v>140</v>
      </c>
      <c r="B114" s="14" t="s">
        <v>43</v>
      </c>
      <c r="C114" s="14" t="s">
        <v>210</v>
      </c>
    </row>
    <row r="115" spans="1:3">
      <c r="A115" s="14" t="s">
        <v>141</v>
      </c>
      <c r="B115" s="14" t="s">
        <v>52</v>
      </c>
      <c r="C115" s="14" t="s">
        <v>214</v>
      </c>
    </row>
    <row r="116" spans="1:3">
      <c r="A116" s="14" t="s">
        <v>142</v>
      </c>
      <c r="B116" s="14" t="s">
        <v>52</v>
      </c>
      <c r="C116" s="14" t="s">
        <v>214</v>
      </c>
    </row>
    <row r="117" spans="1:3">
      <c r="A117" s="14" t="s">
        <v>143</v>
      </c>
      <c r="B117" s="14" t="s">
        <v>52</v>
      </c>
      <c r="C117" s="14" t="s">
        <v>213</v>
      </c>
    </row>
    <row r="118" spans="1:3">
      <c r="A118" s="14" t="s">
        <v>144</v>
      </c>
      <c r="B118" s="14" t="s">
        <v>52</v>
      </c>
      <c r="C118" s="22" t="s">
        <v>210</v>
      </c>
    </row>
    <row r="119" spans="1:3">
      <c r="A119" s="14" t="s">
        <v>145</v>
      </c>
      <c r="B119" s="14" t="s">
        <v>52</v>
      </c>
      <c r="C119" s="14" t="s">
        <v>210</v>
      </c>
    </row>
    <row r="120" spans="1:3">
      <c r="A120" s="14" t="s">
        <v>146</v>
      </c>
      <c r="B120" s="14" t="s">
        <v>40</v>
      </c>
      <c r="C120" s="14" t="s">
        <v>210</v>
      </c>
    </row>
    <row r="121" spans="1:3">
      <c r="A121" s="14" t="s">
        <v>147</v>
      </c>
      <c r="B121" s="14" t="s">
        <v>52</v>
      </c>
      <c r="C121" s="14" t="s">
        <v>210</v>
      </c>
    </row>
    <row r="122" spans="1:3">
      <c r="A122" s="14" t="s">
        <v>148</v>
      </c>
      <c r="B122" s="14" t="s">
        <v>43</v>
      </c>
      <c r="C122" s="14" t="s">
        <v>210</v>
      </c>
    </row>
    <row r="123" spans="1:3">
      <c r="A123" s="14" t="s">
        <v>149</v>
      </c>
      <c r="B123" s="14" t="s">
        <v>52</v>
      </c>
      <c r="C123" s="14" t="s">
        <v>213</v>
      </c>
    </row>
    <row r="124" spans="1:3">
      <c r="A124" s="14" t="s">
        <v>150</v>
      </c>
      <c r="B124" s="14" t="s">
        <v>40</v>
      </c>
      <c r="C124" s="14" t="s">
        <v>215</v>
      </c>
    </row>
    <row r="125" spans="1:3">
      <c r="A125" s="14" t="s">
        <v>151</v>
      </c>
      <c r="B125" s="14" t="s">
        <v>40</v>
      </c>
      <c r="C125" s="14" t="s">
        <v>215</v>
      </c>
    </row>
    <row r="126" spans="1:3">
      <c r="A126" s="14" t="s">
        <v>152</v>
      </c>
      <c r="B126" s="14" t="s">
        <v>52</v>
      </c>
      <c r="C126" s="14" t="s">
        <v>210</v>
      </c>
    </row>
    <row r="127" spans="1:3">
      <c r="A127" s="14" t="s">
        <v>153</v>
      </c>
      <c r="B127" s="14" t="s">
        <v>52</v>
      </c>
      <c r="C127" s="14" t="s">
        <v>210</v>
      </c>
    </row>
    <row r="128" spans="1:3">
      <c r="A128" s="14" t="s">
        <v>154</v>
      </c>
      <c r="B128" s="14" t="s">
        <v>52</v>
      </c>
      <c r="C128" s="14" t="s">
        <v>210</v>
      </c>
    </row>
    <row r="129" spans="1:3">
      <c r="A129" s="14" t="s">
        <v>155</v>
      </c>
      <c r="B129" s="14" t="s">
        <v>52</v>
      </c>
      <c r="C129" s="14" t="s">
        <v>210</v>
      </c>
    </row>
    <row r="130" spans="1:3">
      <c r="A130" s="14" t="s">
        <v>156</v>
      </c>
      <c r="B130" s="14" t="s">
        <v>52</v>
      </c>
      <c r="C130" s="14" t="s">
        <v>210</v>
      </c>
    </row>
    <row r="131" spans="1:3">
      <c r="A131" s="14" t="s">
        <v>157</v>
      </c>
      <c r="B131" s="14" t="s">
        <v>52</v>
      </c>
      <c r="C131" s="14" t="s">
        <v>213</v>
      </c>
    </row>
    <row r="132" spans="1:3">
      <c r="A132" s="14" t="s">
        <v>158</v>
      </c>
      <c r="B132" s="14" t="s">
        <v>40</v>
      </c>
      <c r="C132" s="14" t="s">
        <v>210</v>
      </c>
    </row>
    <row r="133" spans="1:3">
      <c r="A133" s="14" t="s">
        <v>159</v>
      </c>
      <c r="B133" s="14" t="s">
        <v>52</v>
      </c>
      <c r="C133" s="14" t="s">
        <v>213</v>
      </c>
    </row>
    <row r="134" spans="1:3">
      <c r="A134" s="14" t="s">
        <v>160</v>
      </c>
      <c r="B134" s="14" t="s">
        <v>52</v>
      </c>
      <c r="C134" s="14" t="s">
        <v>214</v>
      </c>
    </row>
    <row r="135" spans="1:3">
      <c r="A135" s="14" t="s">
        <v>161</v>
      </c>
      <c r="B135" s="14" t="s">
        <v>52</v>
      </c>
      <c r="C135" s="14" t="s">
        <v>210</v>
      </c>
    </row>
    <row r="136" spans="1:3">
      <c r="A136" s="14" t="s">
        <v>162</v>
      </c>
      <c r="B136" s="14" t="s">
        <v>52</v>
      </c>
      <c r="C136" s="14" t="s">
        <v>210</v>
      </c>
    </row>
    <row r="137" spans="1:3">
      <c r="A137" s="14" t="s">
        <v>163</v>
      </c>
      <c r="B137" s="14" t="s">
        <v>52</v>
      </c>
      <c r="C137" s="14" t="s">
        <v>210</v>
      </c>
    </row>
    <row r="138" spans="1:3">
      <c r="A138" s="14" t="s">
        <v>24</v>
      </c>
      <c r="B138" s="14" t="s">
        <v>43</v>
      </c>
      <c r="C138" s="14" t="s">
        <v>213</v>
      </c>
    </row>
    <row r="139" spans="1:3">
      <c r="A139" s="14" t="s">
        <v>164</v>
      </c>
      <c r="B139" s="14" t="s">
        <v>52</v>
      </c>
      <c r="C139" s="14" t="s">
        <v>210</v>
      </c>
    </row>
    <row r="140" spans="1:3">
      <c r="A140" s="14" t="s">
        <v>165</v>
      </c>
      <c r="B140" s="14" t="s">
        <v>52</v>
      </c>
      <c r="C140" s="14" t="s">
        <v>210</v>
      </c>
    </row>
    <row r="141" spans="1:3" ht="28.5">
      <c r="A141" s="18">
        <v>4</v>
      </c>
      <c r="B141" s="18" t="s">
        <v>52</v>
      </c>
      <c r="C141" s="14" t="s">
        <v>216</v>
      </c>
    </row>
    <row r="142" spans="1:3">
      <c r="A142" s="14" t="s">
        <v>166</v>
      </c>
      <c r="B142" s="14" t="s">
        <v>52</v>
      </c>
      <c r="C142" s="14" t="s">
        <v>213</v>
      </c>
    </row>
    <row r="143" spans="1:3">
      <c r="A143" s="14" t="s">
        <v>35</v>
      </c>
      <c r="B143" s="14" t="s">
        <v>43</v>
      </c>
      <c r="C143" s="14" t="s">
        <v>213</v>
      </c>
    </row>
    <row r="144" spans="1:3">
      <c r="A144" s="14" t="s">
        <v>167</v>
      </c>
      <c r="B144" s="14" t="s">
        <v>52</v>
      </c>
      <c r="C144" s="14" t="s">
        <v>210</v>
      </c>
    </row>
    <row r="145" spans="1:3">
      <c r="A145" s="14" t="s">
        <v>34</v>
      </c>
      <c r="B145" s="14" t="s">
        <v>43</v>
      </c>
      <c r="C145" s="14" t="s">
        <v>213</v>
      </c>
    </row>
    <row r="146" spans="1:3">
      <c r="A146" s="14" t="s">
        <v>168</v>
      </c>
      <c r="B146" s="14" t="s">
        <v>52</v>
      </c>
      <c r="C146" s="14" t="s">
        <v>213</v>
      </c>
    </row>
    <row r="147" spans="1:3">
      <c r="A147" s="14" t="s">
        <v>169</v>
      </c>
      <c r="B147" s="14" t="s">
        <v>43</v>
      </c>
      <c r="C147" s="14" t="s">
        <v>210</v>
      </c>
    </row>
    <row r="148" spans="1:3">
      <c r="A148" s="14" t="s">
        <v>170</v>
      </c>
      <c r="B148" s="14" t="s">
        <v>40</v>
      </c>
      <c r="C148" s="14" t="s">
        <v>213</v>
      </c>
    </row>
    <row r="149" spans="1:3">
      <c r="A149" s="14" t="s">
        <v>171</v>
      </c>
      <c r="B149" s="14" t="s">
        <v>52</v>
      </c>
      <c r="C149" s="14" t="s">
        <v>215</v>
      </c>
    </row>
    <row r="150" spans="1:3">
      <c r="A150" s="14" t="s">
        <v>172</v>
      </c>
      <c r="B150" s="14" t="s">
        <v>52</v>
      </c>
      <c r="C150" s="14" t="s">
        <v>214</v>
      </c>
    </row>
    <row r="151" spans="1:3">
      <c r="A151" s="14" t="s">
        <v>173</v>
      </c>
      <c r="B151" s="14" t="s">
        <v>52</v>
      </c>
      <c r="C151" s="14" t="s">
        <v>210</v>
      </c>
    </row>
    <row r="152" spans="1:3">
      <c r="A152" s="14" t="s">
        <v>174</v>
      </c>
      <c r="B152" s="14" t="s">
        <v>52</v>
      </c>
      <c r="C152" s="14" t="s">
        <v>215</v>
      </c>
    </row>
    <row r="153" spans="1:3">
      <c r="A153" s="14" t="s">
        <v>175</v>
      </c>
      <c r="B153" s="14" t="s">
        <v>40</v>
      </c>
      <c r="C153" s="14" t="s">
        <v>213</v>
      </c>
    </row>
    <row r="154" spans="1:3">
      <c r="A154" s="14" t="s">
        <v>176</v>
      </c>
      <c r="B154" s="14" t="s">
        <v>40</v>
      </c>
      <c r="C154" s="14" t="s">
        <v>213</v>
      </c>
    </row>
    <row r="155" spans="1:3">
      <c r="A155" s="14" t="s">
        <v>177</v>
      </c>
      <c r="B155" s="14" t="s">
        <v>43</v>
      </c>
      <c r="C155" s="14" t="s">
        <v>210</v>
      </c>
    </row>
    <row r="156" spans="1:3">
      <c r="A156" s="14" t="s">
        <v>217</v>
      </c>
      <c r="B156" s="14" t="s">
        <v>43</v>
      </c>
      <c r="C156" s="14" t="s">
        <v>213</v>
      </c>
    </row>
    <row r="157" spans="1:3">
      <c r="A157" s="14" t="s">
        <v>178</v>
      </c>
      <c r="B157" s="14" t="s">
        <v>43</v>
      </c>
      <c r="C157" s="14" t="s">
        <v>210</v>
      </c>
    </row>
    <row r="158" spans="1:3">
      <c r="A158" s="14" t="s">
        <v>37</v>
      </c>
      <c r="B158" s="14" t="s">
        <v>52</v>
      </c>
      <c r="C158" s="14" t="s">
        <v>214</v>
      </c>
    </row>
    <row r="159" spans="1:3" ht="28.5">
      <c r="A159" s="14" t="s">
        <v>179</v>
      </c>
      <c r="B159" s="14" t="s">
        <v>86</v>
      </c>
      <c r="C159" s="14" t="s">
        <v>210</v>
      </c>
    </row>
    <row r="160" spans="1:3" ht="28.5">
      <c r="A160" s="14" t="s">
        <v>180</v>
      </c>
      <c r="B160" s="14" t="s">
        <v>86</v>
      </c>
      <c r="C160" s="14" t="s">
        <v>210</v>
      </c>
    </row>
    <row r="161" spans="1:3">
      <c r="A161" s="14" t="s">
        <v>38</v>
      </c>
      <c r="B161" s="14" t="s">
        <v>52</v>
      </c>
      <c r="C161" s="14" t="s">
        <v>214</v>
      </c>
    </row>
    <row r="162" spans="1:3" ht="28.5">
      <c r="A162" s="14" t="s">
        <v>181</v>
      </c>
      <c r="B162" s="14" t="s">
        <v>86</v>
      </c>
      <c r="C162" s="14" t="s">
        <v>212</v>
      </c>
    </row>
    <row r="163" spans="1:3" ht="28.5">
      <c r="A163" s="14" t="s">
        <v>182</v>
      </c>
      <c r="B163" s="14" t="s">
        <v>86</v>
      </c>
      <c r="C163" s="14" t="s">
        <v>210</v>
      </c>
    </row>
    <row r="164" spans="1:3" ht="28.5">
      <c r="A164" s="14" t="s">
        <v>183</v>
      </c>
      <c r="B164" s="14" t="s">
        <v>86</v>
      </c>
      <c r="C164" s="14" t="s">
        <v>212</v>
      </c>
    </row>
    <row r="165" spans="1:3">
      <c r="A165" s="14" t="s">
        <v>184</v>
      </c>
      <c r="B165" s="14" t="s">
        <v>43</v>
      </c>
      <c r="C165" s="14" t="s">
        <v>210</v>
      </c>
    </row>
    <row r="166" spans="1:3">
      <c r="A166" s="14" t="s">
        <v>185</v>
      </c>
      <c r="B166" s="14" t="s">
        <v>43</v>
      </c>
      <c r="C166" s="14" t="s">
        <v>210</v>
      </c>
    </row>
    <row r="167" spans="1:3" ht="28.5">
      <c r="A167" s="14" t="s">
        <v>186</v>
      </c>
      <c r="B167" s="14" t="s">
        <v>43</v>
      </c>
      <c r="C167" s="14" t="s">
        <v>210</v>
      </c>
    </row>
    <row r="168" spans="1:3" ht="28.5">
      <c r="A168" s="14" t="s">
        <v>187</v>
      </c>
      <c r="B168" s="14" t="s">
        <v>43</v>
      </c>
      <c r="C168" s="14" t="s">
        <v>210</v>
      </c>
    </row>
    <row r="169" spans="1:3" ht="28.5">
      <c r="A169" s="14" t="s">
        <v>188</v>
      </c>
      <c r="B169" s="14" t="s">
        <v>43</v>
      </c>
      <c r="C169" s="14" t="s">
        <v>210</v>
      </c>
    </row>
    <row r="170" spans="1:3" ht="42.75">
      <c r="A170" s="14" t="s">
        <v>189</v>
      </c>
      <c r="B170" s="14" t="s">
        <v>43</v>
      </c>
      <c r="C170" s="14" t="s">
        <v>210</v>
      </c>
    </row>
    <row r="171" spans="1:3" ht="42.75">
      <c r="A171" s="14" t="s">
        <v>190</v>
      </c>
      <c r="B171" s="14" t="s">
        <v>43</v>
      </c>
      <c r="C171" s="14" t="s">
        <v>210</v>
      </c>
    </row>
    <row r="172" spans="1:3" ht="71.25">
      <c r="A172" s="14" t="s">
        <v>191</v>
      </c>
      <c r="B172" s="14" t="s">
        <v>43</v>
      </c>
      <c r="C172" s="14" t="s">
        <v>213</v>
      </c>
    </row>
    <row r="173" spans="1:3" ht="57">
      <c r="A173" s="14" t="s">
        <v>192</v>
      </c>
      <c r="B173" s="14" t="s">
        <v>43</v>
      </c>
      <c r="C173" s="14" t="s">
        <v>210</v>
      </c>
    </row>
    <row r="174" spans="1:3" ht="57">
      <c r="A174" s="14" t="s">
        <v>193</v>
      </c>
      <c r="B174" s="14" t="s">
        <v>43</v>
      </c>
      <c r="C174" s="14" t="s">
        <v>210</v>
      </c>
    </row>
    <row r="175" spans="1:3" ht="85.5">
      <c r="A175" s="14" t="s">
        <v>194</v>
      </c>
      <c r="B175" s="14" t="s">
        <v>43</v>
      </c>
      <c r="C175" s="14" t="s">
        <v>210</v>
      </c>
    </row>
    <row r="176" spans="1:3" ht="42.75">
      <c r="A176" s="14" t="s">
        <v>195</v>
      </c>
      <c r="B176" s="14" t="s">
        <v>43</v>
      </c>
      <c r="C176" s="14" t="s">
        <v>210</v>
      </c>
    </row>
    <row r="177" spans="1:3">
      <c r="A177" s="16" t="s">
        <v>196</v>
      </c>
      <c r="B177" s="16" t="s">
        <v>52</v>
      </c>
      <c r="C177" s="14" t="s">
        <v>211</v>
      </c>
    </row>
    <row r="178" spans="1:3">
      <c r="A178" s="16" t="s">
        <v>197</v>
      </c>
      <c r="B178" s="16" t="s">
        <v>52</v>
      </c>
      <c r="C178" s="14" t="s">
        <v>211</v>
      </c>
    </row>
    <row r="179" spans="1:3" ht="42.75">
      <c r="A179" s="14" t="s">
        <v>198</v>
      </c>
      <c r="B179" s="14" t="s">
        <v>43</v>
      </c>
      <c r="C179" s="14" t="s">
        <v>216</v>
      </c>
    </row>
    <row r="180" spans="1:3">
      <c r="A180" s="14" t="s">
        <v>199</v>
      </c>
      <c r="B180" s="14" t="s">
        <v>43</v>
      </c>
      <c r="C180" s="14" t="s">
        <v>210</v>
      </c>
    </row>
    <row r="181" spans="1:3">
      <c r="A181" s="14" t="s">
        <v>200</v>
      </c>
      <c r="B181" s="14" t="s">
        <v>43</v>
      </c>
      <c r="C181" s="14" t="s">
        <v>210</v>
      </c>
    </row>
    <row r="182" spans="1:3">
      <c r="A182" s="14" t="s">
        <v>201</v>
      </c>
      <c r="B182" s="14" t="s">
        <v>52</v>
      </c>
      <c r="C182" s="14" t="s">
        <v>210</v>
      </c>
    </row>
    <row r="183" spans="1:3">
      <c r="A183" s="14" t="s">
        <v>202</v>
      </c>
      <c r="B183" s="14" t="s">
        <v>52</v>
      </c>
      <c r="C183" s="14" t="s">
        <v>210</v>
      </c>
    </row>
    <row r="184" spans="1:3">
      <c r="A184" s="19" t="s">
        <v>15</v>
      </c>
      <c r="B184" s="14" t="s">
        <v>52</v>
      </c>
      <c r="C184" s="14" t="s">
        <v>211</v>
      </c>
    </row>
    <row r="185" spans="1:3">
      <c r="A185" s="14" t="s">
        <v>203</v>
      </c>
      <c r="B185" s="14" t="s">
        <v>52</v>
      </c>
      <c r="C185" s="14" t="s">
        <v>211</v>
      </c>
    </row>
    <row r="186" spans="1:3">
      <c r="A186" s="14" t="s">
        <v>204</v>
      </c>
      <c r="B186" s="14" t="s">
        <v>52</v>
      </c>
      <c r="C186" s="14" t="s">
        <v>211</v>
      </c>
    </row>
    <row r="187" spans="1:3">
      <c r="A187" s="14" t="s">
        <v>205</v>
      </c>
      <c r="B187" s="14" t="s">
        <v>52</v>
      </c>
      <c r="C187" s="14" t="s">
        <v>211</v>
      </c>
    </row>
    <row r="188" spans="1:3">
      <c r="A188" s="16" t="s">
        <v>206</v>
      </c>
      <c r="B188" s="16" t="s">
        <v>40</v>
      </c>
      <c r="C188" s="16" t="s">
        <v>211</v>
      </c>
    </row>
    <row r="189" spans="1:3">
      <c r="A189" s="16" t="s">
        <v>207</v>
      </c>
      <c r="B189" s="16" t="s">
        <v>40</v>
      </c>
      <c r="C189" s="16" t="s">
        <v>211</v>
      </c>
    </row>
    <row r="190" spans="1:3">
      <c r="A190" s="14" t="s">
        <v>208</v>
      </c>
      <c r="B190" s="14" t="s">
        <v>40</v>
      </c>
      <c r="C190" s="14" t="s">
        <v>211</v>
      </c>
    </row>
    <row r="191" spans="1:3">
      <c r="A191" s="14" t="s">
        <v>209</v>
      </c>
      <c r="B191" s="14" t="s">
        <v>40</v>
      </c>
      <c r="C191" s="14" t="s">
        <v>211</v>
      </c>
    </row>
    <row r="192" spans="1:3">
      <c r="A192" s="14" t="s">
        <v>26</v>
      </c>
      <c r="B192" s="14" t="s">
        <v>43</v>
      </c>
      <c r="C192" s="14" t="s">
        <v>211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22" workbookViewId="0">
      <selection sqref="A1:H40"/>
    </sheetView>
  </sheetViews>
  <sheetFormatPr defaultRowHeight="15"/>
  <sheetData>
    <row r="1" spans="1:8" ht="60">
      <c r="A1" s="20" t="s">
        <v>0</v>
      </c>
      <c r="B1" s="20" t="s">
        <v>219</v>
      </c>
      <c r="C1" s="20" t="s">
        <v>220</v>
      </c>
      <c r="D1" s="20" t="s">
        <v>221</v>
      </c>
      <c r="E1" s="20" t="s">
        <v>222</v>
      </c>
      <c r="F1" s="20" t="s">
        <v>223</v>
      </c>
      <c r="G1" s="20" t="s">
        <v>224</v>
      </c>
      <c r="H1" s="20" t="s">
        <v>225</v>
      </c>
    </row>
    <row r="2" spans="1:8">
      <c r="A2" s="13">
        <v>1</v>
      </c>
      <c r="B2" s="6" t="s">
        <v>15</v>
      </c>
      <c r="C2" s="9" t="s">
        <v>15</v>
      </c>
      <c r="D2" s="9" t="s">
        <v>218</v>
      </c>
      <c r="E2" s="8" t="s">
        <v>26</v>
      </c>
      <c r="F2" s="8" t="s">
        <v>218</v>
      </c>
      <c r="G2" s="6" t="s">
        <v>226</v>
      </c>
      <c r="H2" s="6" t="s">
        <v>218</v>
      </c>
    </row>
    <row r="3" spans="1:8">
      <c r="A3" s="13">
        <f>A2+1</f>
        <v>2</v>
      </c>
      <c r="B3" s="5" t="s">
        <v>16</v>
      </c>
      <c r="C3" s="9" t="s">
        <v>19</v>
      </c>
      <c r="D3" s="9" t="s">
        <v>218</v>
      </c>
      <c r="E3" s="5" t="s">
        <v>16</v>
      </c>
      <c r="F3" s="8" t="s">
        <v>227</v>
      </c>
      <c r="G3" s="6" t="s">
        <v>228</v>
      </c>
      <c r="H3" s="6" t="s">
        <v>218</v>
      </c>
    </row>
    <row r="4" spans="1:8">
      <c r="A4" s="13">
        <f t="shared" ref="A4:A39" si="0">A3+1</f>
        <v>3</v>
      </c>
      <c r="B4" s="5" t="s">
        <v>17</v>
      </c>
      <c r="C4" s="6" t="s">
        <v>26</v>
      </c>
      <c r="D4" s="6" t="s">
        <v>229</v>
      </c>
      <c r="E4" s="5" t="s">
        <v>17</v>
      </c>
      <c r="F4" s="8" t="s">
        <v>227</v>
      </c>
      <c r="G4" s="6" t="s">
        <v>230</v>
      </c>
      <c r="H4" s="6" t="s">
        <v>231</v>
      </c>
    </row>
    <row r="5" spans="1:8">
      <c r="A5" s="13">
        <f t="shared" si="0"/>
        <v>4</v>
      </c>
      <c r="B5" s="5" t="s">
        <v>18</v>
      </c>
      <c r="C5" s="6" t="s">
        <v>30</v>
      </c>
      <c r="D5" s="6" t="s">
        <v>232</v>
      </c>
      <c r="E5" s="5" t="s">
        <v>18</v>
      </c>
      <c r="F5" s="8" t="s">
        <v>227</v>
      </c>
      <c r="G5" s="6" t="s">
        <v>233</v>
      </c>
      <c r="H5" s="6" t="s">
        <v>229</v>
      </c>
    </row>
    <row r="6" spans="1:8">
      <c r="A6" s="13">
        <f t="shared" si="0"/>
        <v>5</v>
      </c>
      <c r="B6" s="6" t="s">
        <v>19</v>
      </c>
      <c r="C6" s="6" t="s">
        <v>31</v>
      </c>
      <c r="D6" s="9" t="s">
        <v>218</v>
      </c>
      <c r="E6" s="8" t="s">
        <v>20</v>
      </c>
      <c r="F6" s="5" t="s">
        <v>234</v>
      </c>
      <c r="G6" s="6" t="s">
        <v>235</v>
      </c>
      <c r="H6" s="6" t="s">
        <v>218</v>
      </c>
    </row>
    <row r="7" spans="1:8">
      <c r="A7" s="13">
        <f t="shared" si="0"/>
        <v>6</v>
      </c>
      <c r="B7" s="8" t="s">
        <v>20</v>
      </c>
      <c r="C7" s="6" t="s">
        <v>32</v>
      </c>
      <c r="D7" s="9" t="s">
        <v>218</v>
      </c>
      <c r="E7" s="8" t="s">
        <v>21</v>
      </c>
      <c r="F7" s="8" t="s">
        <v>234</v>
      </c>
      <c r="G7" s="6" t="s">
        <v>236</v>
      </c>
      <c r="H7" s="6" t="s">
        <v>237</v>
      </c>
    </row>
    <row r="8" spans="1:8">
      <c r="A8" s="13">
        <f t="shared" si="0"/>
        <v>7</v>
      </c>
      <c r="B8" s="8" t="s">
        <v>21</v>
      </c>
      <c r="C8" s="5" t="s">
        <v>16</v>
      </c>
      <c r="D8" s="8" t="s">
        <v>218</v>
      </c>
      <c r="E8" s="8" t="s">
        <v>24</v>
      </c>
      <c r="F8" s="8" t="s">
        <v>227</v>
      </c>
      <c r="G8" s="6" t="s">
        <v>238</v>
      </c>
      <c r="H8" s="6" t="s">
        <v>218</v>
      </c>
    </row>
    <row r="9" spans="1:8">
      <c r="A9" s="13">
        <f t="shared" si="0"/>
        <v>8</v>
      </c>
      <c r="B9" s="6" t="s">
        <v>22</v>
      </c>
      <c r="C9" s="5" t="s">
        <v>17</v>
      </c>
      <c r="D9" s="8" t="s">
        <v>218</v>
      </c>
      <c r="E9" s="8" t="s">
        <v>25</v>
      </c>
      <c r="F9" s="8" t="s">
        <v>227</v>
      </c>
      <c r="G9" s="23" t="s">
        <v>239</v>
      </c>
      <c r="H9" s="6" t="s">
        <v>218</v>
      </c>
    </row>
    <row r="10" spans="1:8">
      <c r="A10" s="13">
        <f t="shared" si="0"/>
        <v>9</v>
      </c>
      <c r="B10" s="6" t="s">
        <v>23</v>
      </c>
      <c r="C10" s="5" t="s">
        <v>18</v>
      </c>
      <c r="D10" s="8" t="s">
        <v>218</v>
      </c>
      <c r="E10" s="8" t="s">
        <v>28</v>
      </c>
      <c r="F10" s="8" t="s">
        <v>227</v>
      </c>
      <c r="G10" s="6" t="s">
        <v>240</v>
      </c>
      <c r="H10" s="9" t="s">
        <v>229</v>
      </c>
    </row>
    <row r="11" spans="1:8">
      <c r="A11" s="13">
        <f t="shared" si="0"/>
        <v>10</v>
      </c>
      <c r="B11" s="8" t="s">
        <v>24</v>
      </c>
      <c r="C11" s="8" t="s">
        <v>21</v>
      </c>
      <c r="D11" s="8" t="s">
        <v>241</v>
      </c>
      <c r="E11" s="5" t="s">
        <v>33</v>
      </c>
      <c r="F11" s="8" t="s">
        <v>227</v>
      </c>
      <c r="G11" s="9" t="s">
        <v>242</v>
      </c>
      <c r="H11" s="6" t="s">
        <v>241</v>
      </c>
    </row>
    <row r="12" spans="1:8">
      <c r="A12" s="13">
        <f t="shared" si="0"/>
        <v>11</v>
      </c>
      <c r="B12" s="8" t="s">
        <v>25</v>
      </c>
      <c r="C12" s="8" t="s">
        <v>24</v>
      </c>
      <c r="D12" s="8" t="s">
        <v>218</v>
      </c>
      <c r="E12" s="5" t="s">
        <v>34</v>
      </c>
      <c r="F12" s="8" t="s">
        <v>227</v>
      </c>
      <c r="G12" s="6" t="s">
        <v>243</v>
      </c>
      <c r="H12" s="24" t="s">
        <v>229</v>
      </c>
    </row>
    <row r="13" spans="1:8">
      <c r="A13" s="13">
        <f t="shared" si="0"/>
        <v>12</v>
      </c>
      <c r="B13" s="6" t="s">
        <v>26</v>
      </c>
      <c r="C13" s="8" t="s">
        <v>25</v>
      </c>
      <c r="D13" s="8" t="s">
        <v>218</v>
      </c>
      <c r="E13" s="8" t="s">
        <v>35</v>
      </c>
      <c r="F13" s="8" t="s">
        <v>244</v>
      </c>
      <c r="G13" s="9" t="s">
        <v>245</v>
      </c>
      <c r="H13" s="9" t="s">
        <v>229</v>
      </c>
    </row>
    <row r="14" spans="1:8">
      <c r="A14" s="13">
        <f t="shared" si="0"/>
        <v>13</v>
      </c>
      <c r="B14" s="6" t="s">
        <v>27</v>
      </c>
      <c r="C14" s="8" t="s">
        <v>28</v>
      </c>
      <c r="D14" s="8" t="s">
        <v>218</v>
      </c>
      <c r="E14" s="8" t="s">
        <v>36</v>
      </c>
      <c r="F14" s="8" t="s">
        <v>227</v>
      </c>
      <c r="G14" s="6" t="s">
        <v>246</v>
      </c>
      <c r="H14" s="6" t="s">
        <v>241</v>
      </c>
    </row>
    <row r="15" spans="1:8">
      <c r="A15" s="13">
        <f t="shared" si="0"/>
        <v>14</v>
      </c>
      <c r="B15" s="8" t="s">
        <v>28</v>
      </c>
      <c r="C15" s="5" t="s">
        <v>33</v>
      </c>
      <c r="D15" s="8" t="s">
        <v>218</v>
      </c>
      <c r="E15" s="5" t="s">
        <v>39</v>
      </c>
      <c r="F15" s="8" t="s">
        <v>227</v>
      </c>
      <c r="G15" s="9" t="s">
        <v>247</v>
      </c>
      <c r="H15" s="6" t="s">
        <v>229</v>
      </c>
    </row>
    <row r="16" spans="1:8">
      <c r="A16" s="13">
        <f t="shared" si="0"/>
        <v>15</v>
      </c>
      <c r="B16" s="9" t="s">
        <v>29</v>
      </c>
      <c r="C16" s="5" t="s">
        <v>34</v>
      </c>
      <c r="D16" s="8" t="s">
        <v>218</v>
      </c>
      <c r="E16" s="25"/>
      <c r="F16" s="26"/>
      <c r="G16" s="6" t="s">
        <v>248</v>
      </c>
      <c r="H16" s="6" t="s">
        <v>249</v>
      </c>
    </row>
    <row r="17" spans="1:8">
      <c r="A17" s="13">
        <f t="shared" si="0"/>
        <v>16</v>
      </c>
      <c r="B17" s="6" t="s">
        <v>30</v>
      </c>
      <c r="C17" s="8" t="s">
        <v>35</v>
      </c>
      <c r="D17" s="8" t="s">
        <v>229</v>
      </c>
      <c r="E17" s="25"/>
      <c r="F17" s="27"/>
      <c r="G17" s="6" t="s">
        <v>250</v>
      </c>
      <c r="H17" s="6" t="s">
        <v>229</v>
      </c>
    </row>
    <row r="18" spans="1:8">
      <c r="A18" s="13">
        <f t="shared" si="0"/>
        <v>17</v>
      </c>
      <c r="B18" s="6" t="s">
        <v>31</v>
      </c>
      <c r="C18" s="8" t="s">
        <v>36</v>
      </c>
      <c r="D18" s="8" t="s">
        <v>218</v>
      </c>
      <c r="E18" s="25"/>
      <c r="F18" s="27"/>
      <c r="G18" s="6" t="s">
        <v>251</v>
      </c>
      <c r="H18" s="6" t="s">
        <v>241</v>
      </c>
    </row>
    <row r="19" spans="1:8">
      <c r="A19" s="13">
        <f t="shared" si="0"/>
        <v>18</v>
      </c>
      <c r="B19" s="6" t="s">
        <v>32</v>
      </c>
      <c r="C19" s="5" t="s">
        <v>39</v>
      </c>
      <c r="D19" s="8" t="s">
        <v>218</v>
      </c>
      <c r="E19" s="25"/>
      <c r="F19" s="27"/>
      <c r="G19" s="6" t="s">
        <v>252</v>
      </c>
      <c r="H19" s="6" t="s">
        <v>229</v>
      </c>
    </row>
    <row r="20" spans="1:8">
      <c r="A20" s="13">
        <f t="shared" si="0"/>
        <v>19</v>
      </c>
      <c r="B20" s="5" t="s">
        <v>33</v>
      </c>
      <c r="C20" s="28"/>
      <c r="D20" s="28"/>
      <c r="E20" s="25"/>
      <c r="F20" s="27"/>
      <c r="G20" s="6" t="s">
        <v>253</v>
      </c>
      <c r="H20" s="6" t="s">
        <v>229</v>
      </c>
    </row>
    <row r="21" spans="1:8">
      <c r="A21" s="13">
        <f t="shared" si="0"/>
        <v>20</v>
      </c>
      <c r="B21" s="5" t="s">
        <v>34</v>
      </c>
      <c r="C21" s="28"/>
      <c r="D21" s="28"/>
      <c r="E21" s="25"/>
      <c r="F21" s="27"/>
      <c r="G21" s="6" t="s">
        <v>254</v>
      </c>
      <c r="H21" s="6" t="s">
        <v>241</v>
      </c>
    </row>
    <row r="22" spans="1:8">
      <c r="A22" s="13">
        <f t="shared" si="0"/>
        <v>21</v>
      </c>
      <c r="B22" s="8" t="s">
        <v>35</v>
      </c>
      <c r="C22" s="28"/>
      <c r="D22" s="28"/>
      <c r="E22" s="25"/>
      <c r="F22" s="27"/>
      <c r="G22" s="6" t="s">
        <v>255</v>
      </c>
      <c r="H22" s="6" t="s">
        <v>229</v>
      </c>
    </row>
    <row r="23" spans="1:8">
      <c r="A23" s="13">
        <f t="shared" si="0"/>
        <v>22</v>
      </c>
      <c r="B23" s="8" t="s">
        <v>36</v>
      </c>
      <c r="C23" s="28"/>
      <c r="D23" s="28"/>
      <c r="E23" s="25"/>
      <c r="F23" s="27"/>
      <c r="G23" s="6" t="s">
        <v>256</v>
      </c>
      <c r="H23" s="6" t="s">
        <v>249</v>
      </c>
    </row>
    <row r="24" spans="1:8">
      <c r="A24" s="13">
        <f t="shared" si="0"/>
        <v>23</v>
      </c>
      <c r="B24" s="6" t="s">
        <v>37</v>
      </c>
      <c r="C24" s="28"/>
      <c r="D24" s="28"/>
      <c r="E24" s="25"/>
      <c r="F24" s="27"/>
      <c r="G24" s="6" t="s">
        <v>257</v>
      </c>
      <c r="H24" s="6" t="s">
        <v>232</v>
      </c>
    </row>
    <row r="25" spans="1:8">
      <c r="A25" s="13">
        <f t="shared" si="0"/>
        <v>24</v>
      </c>
      <c r="B25" s="6" t="s">
        <v>38</v>
      </c>
      <c r="C25" s="13"/>
      <c r="D25" s="13"/>
      <c r="E25" s="25"/>
      <c r="F25" s="26"/>
      <c r="G25" s="6" t="s">
        <v>258</v>
      </c>
      <c r="H25" s="6" t="s">
        <v>229</v>
      </c>
    </row>
    <row r="26" spans="1:8">
      <c r="A26" s="13">
        <f t="shared" si="0"/>
        <v>25</v>
      </c>
      <c r="B26" s="5" t="s">
        <v>39</v>
      </c>
      <c r="C26" s="28"/>
      <c r="D26" s="28"/>
      <c r="E26" s="25"/>
      <c r="F26" s="27"/>
      <c r="G26" s="6" t="s">
        <v>259</v>
      </c>
      <c r="H26" s="6" t="s">
        <v>229</v>
      </c>
    </row>
    <row r="27" spans="1:8">
      <c r="A27" s="13">
        <f t="shared" si="0"/>
        <v>26</v>
      </c>
      <c r="B27" s="13"/>
      <c r="C27" s="28"/>
      <c r="D27" s="28"/>
      <c r="E27" s="25"/>
      <c r="F27" s="27"/>
      <c r="G27" s="6" t="s">
        <v>260</v>
      </c>
      <c r="H27" s="6" t="s">
        <v>241</v>
      </c>
    </row>
    <row r="28" spans="1:8">
      <c r="A28" s="13">
        <f t="shared" si="0"/>
        <v>27</v>
      </c>
      <c r="B28" s="13"/>
      <c r="C28" s="28"/>
      <c r="D28" s="28"/>
      <c r="E28" s="25"/>
      <c r="F28" s="27"/>
      <c r="G28" s="6" t="s">
        <v>261</v>
      </c>
      <c r="H28" s="9" t="s">
        <v>229</v>
      </c>
    </row>
    <row r="29" spans="1:8">
      <c r="A29" s="13">
        <f t="shared" si="0"/>
        <v>28</v>
      </c>
      <c r="B29" s="13"/>
      <c r="C29" s="28"/>
      <c r="D29" s="28"/>
      <c r="E29" s="25"/>
      <c r="F29" s="27"/>
      <c r="G29" s="6" t="s">
        <v>262</v>
      </c>
      <c r="H29" s="6" t="s">
        <v>229</v>
      </c>
    </row>
    <row r="30" spans="1:8">
      <c r="A30" s="13">
        <f t="shared" si="0"/>
        <v>29</v>
      </c>
      <c r="B30" s="13"/>
      <c r="C30" s="28"/>
      <c r="D30" s="28"/>
      <c r="E30" s="25"/>
      <c r="F30" s="27"/>
      <c r="G30" s="6" t="s">
        <v>263</v>
      </c>
      <c r="H30" s="6" t="s">
        <v>232</v>
      </c>
    </row>
    <row r="31" spans="1:8">
      <c r="A31" s="13">
        <f t="shared" si="0"/>
        <v>30</v>
      </c>
      <c r="B31" s="28"/>
      <c r="C31" s="28"/>
      <c r="D31" s="28"/>
      <c r="E31" s="25"/>
      <c r="F31" s="27"/>
      <c r="G31" s="6" t="s">
        <v>264</v>
      </c>
      <c r="H31" s="6" t="s">
        <v>229</v>
      </c>
    </row>
    <row r="32" spans="1:8">
      <c r="A32" s="13">
        <f t="shared" si="0"/>
        <v>31</v>
      </c>
      <c r="B32" s="13"/>
      <c r="C32" s="28"/>
      <c r="D32" s="28"/>
      <c r="E32" s="25"/>
      <c r="F32" s="27"/>
      <c r="G32" s="6" t="s">
        <v>265</v>
      </c>
      <c r="H32" s="6" t="s">
        <v>229</v>
      </c>
    </row>
    <row r="33" spans="1:8">
      <c r="A33" s="13">
        <f t="shared" si="0"/>
        <v>32</v>
      </c>
      <c r="B33" s="13"/>
      <c r="C33" s="25"/>
      <c r="D33" s="25"/>
      <c r="E33" s="25"/>
      <c r="F33" s="29"/>
      <c r="G33" s="6" t="s">
        <v>266</v>
      </c>
      <c r="H33" s="6" t="s">
        <v>229</v>
      </c>
    </row>
    <row r="34" spans="1:8">
      <c r="A34" s="13">
        <f t="shared" si="0"/>
        <v>33</v>
      </c>
      <c r="B34" s="13"/>
      <c r="C34" s="25"/>
      <c r="D34" s="25"/>
      <c r="E34" s="25"/>
      <c r="F34" s="29"/>
      <c r="G34" s="6" t="s">
        <v>267</v>
      </c>
      <c r="H34" s="6" t="s">
        <v>218</v>
      </c>
    </row>
    <row r="35" spans="1:8">
      <c r="A35" s="13">
        <f t="shared" si="0"/>
        <v>34</v>
      </c>
      <c r="B35" s="28"/>
      <c r="C35" s="25"/>
      <c r="D35" s="25"/>
      <c r="E35" s="25"/>
      <c r="F35" s="29"/>
      <c r="G35" s="9" t="s">
        <v>268</v>
      </c>
      <c r="H35" s="6" t="s">
        <v>218</v>
      </c>
    </row>
    <row r="36" spans="1:8">
      <c r="A36" s="13">
        <f t="shared" si="0"/>
        <v>35</v>
      </c>
      <c r="B36" s="28"/>
      <c r="C36" s="25"/>
      <c r="D36" s="25"/>
      <c r="E36" s="25"/>
      <c r="F36" s="29"/>
      <c r="G36" s="6" t="s">
        <v>269</v>
      </c>
      <c r="H36" s="6" t="s">
        <v>218</v>
      </c>
    </row>
    <row r="37" spans="1:8">
      <c r="A37" s="13">
        <f t="shared" si="0"/>
        <v>36</v>
      </c>
      <c r="B37" s="28"/>
      <c r="C37" s="25"/>
      <c r="D37" s="25"/>
      <c r="E37" s="25"/>
      <c r="F37" s="29"/>
      <c r="G37" s="9" t="s">
        <v>270</v>
      </c>
      <c r="H37" s="6" t="s">
        <v>218</v>
      </c>
    </row>
    <row r="38" spans="1:8">
      <c r="A38" s="13">
        <f t="shared" si="0"/>
        <v>37</v>
      </c>
      <c r="B38" s="13"/>
      <c r="C38" s="25"/>
      <c r="D38" s="25"/>
      <c r="E38" s="25"/>
      <c r="F38" s="29"/>
      <c r="G38" s="6" t="s">
        <v>271</v>
      </c>
      <c r="H38" s="9" t="s">
        <v>218</v>
      </c>
    </row>
    <row r="39" spans="1:8">
      <c r="A39" s="13">
        <f t="shared" si="0"/>
        <v>38</v>
      </c>
      <c r="B39" s="28"/>
      <c r="C39" s="25"/>
      <c r="D39" s="25"/>
      <c r="E39" s="25"/>
      <c r="F39" s="29"/>
      <c r="G39" s="9" t="s">
        <v>272</v>
      </c>
      <c r="H39" s="9" t="s">
        <v>232</v>
      </c>
    </row>
    <row r="40" spans="1:8">
      <c r="A40" s="30" t="s">
        <v>273</v>
      </c>
      <c r="B40" s="31">
        <f>COUNTA(B2:B39)</f>
        <v>25</v>
      </c>
      <c r="C40" s="31">
        <f>COUNTA(C2:C39)</f>
        <v>18</v>
      </c>
      <c r="D40" s="31"/>
      <c r="E40" s="31">
        <f>COUNTA(E2:E39)</f>
        <v>14</v>
      </c>
      <c r="F40" s="32"/>
      <c r="G40" s="31">
        <f>COUNTA(G2:G39)</f>
        <v>38</v>
      </c>
      <c r="H40" s="31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8"/>
  <sheetViews>
    <sheetView topLeftCell="A118" workbookViewId="0">
      <selection activeCell="A123" sqref="A123"/>
    </sheetView>
  </sheetViews>
  <sheetFormatPr defaultRowHeight="15"/>
  <sheetData>
    <row r="1" spans="1:2">
      <c r="A1" s="44" t="s">
        <v>415</v>
      </c>
      <c r="B1" s="44" t="s">
        <v>416</v>
      </c>
    </row>
    <row r="2" spans="1:2">
      <c r="A2" s="44" t="s">
        <v>415</v>
      </c>
      <c r="B2" s="44" t="s">
        <v>416</v>
      </c>
    </row>
    <row r="3" spans="1:2">
      <c r="A3" s="44" t="s">
        <v>417</v>
      </c>
      <c r="B3" s="44" t="s">
        <v>218</v>
      </c>
    </row>
    <row r="4" spans="1:2">
      <c r="A4" s="44" t="s">
        <v>418</v>
      </c>
      <c r="B4" s="44" t="s">
        <v>218</v>
      </c>
    </row>
    <row r="5" spans="1:2">
      <c r="A5" s="44" t="s">
        <v>419</v>
      </c>
      <c r="B5" s="44" t="s">
        <v>218</v>
      </c>
    </row>
    <row r="6" spans="1:2">
      <c r="A6" s="44" t="s">
        <v>420</v>
      </c>
      <c r="B6" s="44" t="s">
        <v>218</v>
      </c>
    </row>
    <row r="7" spans="1:2">
      <c r="A7" s="44" t="s">
        <v>421</v>
      </c>
      <c r="B7" s="44" t="s">
        <v>218</v>
      </c>
    </row>
    <row r="8" spans="1:2">
      <c r="A8" s="44" t="s">
        <v>422</v>
      </c>
      <c r="B8" s="44" t="s">
        <v>218</v>
      </c>
    </row>
    <row r="9" spans="1:2">
      <c r="A9" s="44" t="s">
        <v>423</v>
      </c>
      <c r="B9" s="44" t="s">
        <v>218</v>
      </c>
    </row>
    <row r="10" spans="1:2">
      <c r="A10" s="44" t="s">
        <v>424</v>
      </c>
      <c r="B10" s="44" t="s">
        <v>218</v>
      </c>
    </row>
    <row r="11" spans="1:2">
      <c r="A11" s="44" t="s">
        <v>425</v>
      </c>
      <c r="B11" s="44" t="s">
        <v>218</v>
      </c>
    </row>
    <row r="12" spans="1:2">
      <c r="A12" s="44" t="s">
        <v>426</v>
      </c>
      <c r="B12" s="44" t="s">
        <v>229</v>
      </c>
    </row>
    <row r="13" spans="1:2">
      <c r="A13" s="45" t="s">
        <v>427</v>
      </c>
      <c r="B13" s="44" t="s">
        <v>241</v>
      </c>
    </row>
    <row r="14" spans="1:2">
      <c r="A14" s="44" t="s">
        <v>428</v>
      </c>
      <c r="B14" s="44" t="s">
        <v>232</v>
      </c>
    </row>
    <row r="15" spans="1:2">
      <c r="A15" s="44" t="s">
        <v>429</v>
      </c>
      <c r="B15" s="44" t="s">
        <v>232</v>
      </c>
    </row>
    <row r="16" spans="1:2">
      <c r="A16" s="45" t="s">
        <v>430</v>
      </c>
      <c r="B16" s="44" t="s">
        <v>431</v>
      </c>
    </row>
    <row r="17" spans="1:2">
      <c r="A17" s="44" t="s">
        <v>432</v>
      </c>
      <c r="B17" s="44" t="s">
        <v>232</v>
      </c>
    </row>
    <row r="18" spans="1:2">
      <c r="A18" s="45" t="s">
        <v>433</v>
      </c>
      <c r="B18" s="44" t="s">
        <v>241</v>
      </c>
    </row>
    <row r="19" spans="1:2">
      <c r="A19" s="45" t="s">
        <v>434</v>
      </c>
      <c r="B19" s="44" t="s">
        <v>229</v>
      </c>
    </row>
    <row r="20" spans="1:2">
      <c r="A20" s="44" t="s">
        <v>435</v>
      </c>
      <c r="B20" s="44" t="s">
        <v>232</v>
      </c>
    </row>
    <row r="21" spans="1:2">
      <c r="A21" s="44" t="s">
        <v>436</v>
      </c>
      <c r="B21" s="44" t="s">
        <v>249</v>
      </c>
    </row>
    <row r="22" spans="1:2">
      <c r="A22" s="44" t="s">
        <v>437</v>
      </c>
      <c r="B22" s="44" t="s">
        <v>232</v>
      </c>
    </row>
    <row r="23" spans="1:2">
      <c r="A23" s="44" t="s">
        <v>438</v>
      </c>
      <c r="B23" s="44" t="s">
        <v>232</v>
      </c>
    </row>
    <row r="24" spans="1:2">
      <c r="A24" s="44" t="s">
        <v>439</v>
      </c>
      <c r="B24" s="44" t="s">
        <v>232</v>
      </c>
    </row>
    <row r="25" spans="1:2">
      <c r="A25" s="44" t="s">
        <v>440</v>
      </c>
      <c r="B25" s="44" t="s">
        <v>232</v>
      </c>
    </row>
    <row r="26" spans="1:2">
      <c r="A26" s="44" t="s">
        <v>441</v>
      </c>
      <c r="B26" s="45" t="s">
        <v>229</v>
      </c>
    </row>
    <row r="27" spans="1:2">
      <c r="A27" s="44" t="s">
        <v>442</v>
      </c>
      <c r="B27" s="44" t="s">
        <v>229</v>
      </c>
    </row>
    <row r="28" spans="1:2">
      <c r="A28" s="44" t="s">
        <v>443</v>
      </c>
      <c r="B28" s="44" t="s">
        <v>229</v>
      </c>
    </row>
    <row r="29" spans="1:2">
      <c r="A29" s="44" t="s">
        <v>444</v>
      </c>
      <c r="B29" s="44" t="s">
        <v>229</v>
      </c>
    </row>
    <row r="30" spans="1:2">
      <c r="A30" s="44" t="s">
        <v>445</v>
      </c>
      <c r="B30" s="44" t="s">
        <v>229</v>
      </c>
    </row>
    <row r="31" spans="1:2">
      <c r="A31" s="45" t="s">
        <v>446</v>
      </c>
      <c r="B31" s="44" t="s">
        <v>232</v>
      </c>
    </row>
    <row r="32" spans="1:2">
      <c r="A32" s="45" t="s">
        <v>447</v>
      </c>
      <c r="B32" s="44" t="s">
        <v>241</v>
      </c>
    </row>
    <row r="33" spans="1:2">
      <c r="A33" s="45" t="s">
        <v>448</v>
      </c>
      <c r="B33" s="44" t="s">
        <v>241</v>
      </c>
    </row>
    <row r="34" spans="1:2">
      <c r="A34" s="45" t="s">
        <v>449</v>
      </c>
      <c r="B34" s="44" t="s">
        <v>431</v>
      </c>
    </row>
    <row r="35" spans="1:2">
      <c r="A35" s="44" t="s">
        <v>450</v>
      </c>
      <c r="B35" s="44" t="s">
        <v>218</v>
      </c>
    </row>
    <row r="36" spans="1:2">
      <c r="A36" s="44" t="s">
        <v>451</v>
      </c>
      <c r="B36" s="45" t="s">
        <v>218</v>
      </c>
    </row>
    <row r="37" spans="1:2">
      <c r="A37" s="44" t="s">
        <v>452</v>
      </c>
      <c r="B37" s="45" t="s">
        <v>218</v>
      </c>
    </row>
    <row r="38" spans="1:2">
      <c r="A38" s="44" t="s">
        <v>453</v>
      </c>
      <c r="B38" s="44" t="s">
        <v>218</v>
      </c>
    </row>
    <row r="39" spans="1:2">
      <c r="A39" s="44" t="s">
        <v>454</v>
      </c>
      <c r="B39" s="45" t="s">
        <v>218</v>
      </c>
    </row>
    <row r="40" spans="1:2">
      <c r="A40" s="44" t="s">
        <v>455</v>
      </c>
      <c r="B40" s="44" t="s">
        <v>241</v>
      </c>
    </row>
    <row r="41" spans="1:2">
      <c r="A41" s="44" t="s">
        <v>456</v>
      </c>
      <c r="B41" s="44" t="s">
        <v>232</v>
      </c>
    </row>
    <row r="42" spans="1:2">
      <c r="A42" s="44" t="s">
        <v>457</v>
      </c>
      <c r="B42" s="44" t="s">
        <v>241</v>
      </c>
    </row>
    <row r="43" spans="1:2">
      <c r="A43" s="44" t="s">
        <v>458</v>
      </c>
      <c r="B43" s="44" t="s">
        <v>232</v>
      </c>
    </row>
    <row r="44" spans="1:2">
      <c r="A44" s="44" t="s">
        <v>459</v>
      </c>
      <c r="B44" s="44" t="s">
        <v>232</v>
      </c>
    </row>
    <row r="45" spans="1:2">
      <c r="A45" s="44" t="s">
        <v>460</v>
      </c>
      <c r="B45" s="44" t="s">
        <v>249</v>
      </c>
    </row>
    <row r="46" spans="1:2">
      <c r="A46" s="44" t="s">
        <v>461</v>
      </c>
      <c r="B46" s="44" t="s">
        <v>249</v>
      </c>
    </row>
    <row r="47" spans="1:2">
      <c r="A47" s="44" t="s">
        <v>462</v>
      </c>
      <c r="B47" s="44" t="s">
        <v>232</v>
      </c>
    </row>
    <row r="48" spans="1:2">
      <c r="A48" s="44" t="s">
        <v>274</v>
      </c>
      <c r="B48" s="44" t="s">
        <v>218</v>
      </c>
    </row>
    <row r="49" spans="1:2">
      <c r="A49" s="45" t="s">
        <v>351</v>
      </c>
      <c r="B49" s="44" t="s">
        <v>241</v>
      </c>
    </row>
    <row r="50" spans="1:2">
      <c r="A50" s="45" t="s">
        <v>352</v>
      </c>
      <c r="B50" s="44" t="s">
        <v>229</v>
      </c>
    </row>
    <row r="51" spans="1:2">
      <c r="A51" s="45" t="s">
        <v>353</v>
      </c>
      <c r="B51" s="45" t="s">
        <v>229</v>
      </c>
    </row>
    <row r="52" spans="1:2">
      <c r="A52" s="44" t="s">
        <v>463</v>
      </c>
      <c r="B52" s="45" t="s">
        <v>229</v>
      </c>
    </row>
    <row r="53" spans="1:2">
      <c r="A53" s="45" t="s">
        <v>354</v>
      </c>
      <c r="B53" s="45" t="s">
        <v>229</v>
      </c>
    </row>
    <row r="54" spans="1:2">
      <c r="A54" s="44" t="s">
        <v>464</v>
      </c>
      <c r="B54" s="45" t="s">
        <v>241</v>
      </c>
    </row>
    <row r="55" spans="1:2">
      <c r="A55" s="44" t="s">
        <v>465</v>
      </c>
      <c r="B55" s="45" t="s">
        <v>241</v>
      </c>
    </row>
    <row r="56" spans="1:2">
      <c r="A56" s="44" t="s">
        <v>466</v>
      </c>
      <c r="B56" s="45" t="s">
        <v>229</v>
      </c>
    </row>
    <row r="57" spans="1:2">
      <c r="A57" s="44" t="s">
        <v>467</v>
      </c>
      <c r="B57" s="45" t="s">
        <v>229</v>
      </c>
    </row>
    <row r="58" spans="1:2">
      <c r="A58" s="44" t="s">
        <v>468</v>
      </c>
      <c r="B58" s="45" t="s">
        <v>229</v>
      </c>
    </row>
    <row r="59" spans="1:2">
      <c r="A59" s="44" t="s">
        <v>469</v>
      </c>
      <c r="B59" s="45" t="s">
        <v>229</v>
      </c>
    </row>
    <row r="60" spans="1:2">
      <c r="A60" s="44" t="s">
        <v>470</v>
      </c>
      <c r="B60" s="45" t="s">
        <v>229</v>
      </c>
    </row>
    <row r="61" spans="1:2">
      <c r="A61" s="44" t="s">
        <v>275</v>
      </c>
      <c r="B61" s="45" t="s">
        <v>229</v>
      </c>
    </row>
    <row r="62" spans="1:2">
      <c r="A62" s="44" t="s">
        <v>471</v>
      </c>
      <c r="B62" s="45" t="s">
        <v>229</v>
      </c>
    </row>
    <row r="63" spans="1:2">
      <c r="A63" s="44" t="s">
        <v>472</v>
      </c>
      <c r="B63" s="45" t="s">
        <v>229</v>
      </c>
    </row>
    <row r="64" spans="1:2">
      <c r="A64" s="44" t="s">
        <v>473</v>
      </c>
      <c r="B64" s="45" t="s">
        <v>229</v>
      </c>
    </row>
    <row r="65" spans="1:2">
      <c r="A65" s="44" t="s">
        <v>474</v>
      </c>
      <c r="B65" s="45" t="s">
        <v>229</v>
      </c>
    </row>
    <row r="66" spans="1:2">
      <c r="A66" s="44" t="s">
        <v>475</v>
      </c>
      <c r="B66" s="45" t="s">
        <v>229</v>
      </c>
    </row>
    <row r="67" spans="1:2">
      <c r="A67" s="45" t="s">
        <v>355</v>
      </c>
      <c r="B67" s="45" t="s">
        <v>229</v>
      </c>
    </row>
    <row r="68" spans="1:2">
      <c r="A68" s="44" t="s">
        <v>476</v>
      </c>
      <c r="B68" s="45" t="s">
        <v>229</v>
      </c>
    </row>
    <row r="69" spans="1:2">
      <c r="A69" s="44" t="s">
        <v>477</v>
      </c>
      <c r="B69" s="45" t="s">
        <v>229</v>
      </c>
    </row>
    <row r="70" spans="1:2">
      <c r="A70" s="45" t="s">
        <v>478</v>
      </c>
      <c r="B70" s="45" t="s">
        <v>229</v>
      </c>
    </row>
    <row r="71" spans="1:2">
      <c r="A71" s="44" t="s">
        <v>479</v>
      </c>
      <c r="B71" s="45" t="s">
        <v>229</v>
      </c>
    </row>
    <row r="72" spans="1:2">
      <c r="A72" s="45" t="s">
        <v>376</v>
      </c>
      <c r="B72" s="45" t="s">
        <v>229</v>
      </c>
    </row>
    <row r="73" spans="1:2">
      <c r="A73" s="45" t="s">
        <v>480</v>
      </c>
      <c r="B73" s="45" t="s">
        <v>229</v>
      </c>
    </row>
    <row r="74" spans="1:2">
      <c r="A74" s="45" t="s">
        <v>481</v>
      </c>
      <c r="B74" s="45" t="s">
        <v>241</v>
      </c>
    </row>
    <row r="75" spans="1:2">
      <c r="A75" s="44" t="s">
        <v>482</v>
      </c>
      <c r="B75" s="45" t="s">
        <v>229</v>
      </c>
    </row>
    <row r="76" spans="1:2">
      <c r="A76" s="44" t="s">
        <v>483</v>
      </c>
      <c r="B76" s="45" t="s">
        <v>229</v>
      </c>
    </row>
    <row r="77" spans="1:2">
      <c r="A77" s="44" t="s">
        <v>484</v>
      </c>
      <c r="B77" s="45" t="s">
        <v>249</v>
      </c>
    </row>
    <row r="78" spans="1:2">
      <c r="A78" s="44" t="s">
        <v>485</v>
      </c>
      <c r="B78" s="45" t="s">
        <v>249</v>
      </c>
    </row>
    <row r="79" spans="1:2">
      <c r="A79" s="44" t="s">
        <v>486</v>
      </c>
      <c r="B79" s="45" t="s">
        <v>249</v>
      </c>
    </row>
    <row r="80" spans="1:2">
      <c r="A80" s="44" t="s">
        <v>487</v>
      </c>
      <c r="B80" s="45" t="s">
        <v>249</v>
      </c>
    </row>
    <row r="81" spans="1:2">
      <c r="A81" s="45" t="s">
        <v>488</v>
      </c>
      <c r="B81" s="45" t="s">
        <v>489</v>
      </c>
    </row>
    <row r="82" spans="1:2">
      <c r="A82" s="44" t="s">
        <v>490</v>
      </c>
      <c r="B82" s="45" t="s">
        <v>249</v>
      </c>
    </row>
    <row r="83" spans="1:2">
      <c r="A83" s="44" t="s">
        <v>491</v>
      </c>
      <c r="B83" s="45" t="s">
        <v>218</v>
      </c>
    </row>
    <row r="84" spans="1:2">
      <c r="A84" s="44" t="s">
        <v>492</v>
      </c>
      <c r="B84" s="45" t="s">
        <v>218</v>
      </c>
    </row>
    <row r="85" spans="1:2">
      <c r="A85" s="44" t="s">
        <v>493</v>
      </c>
      <c r="B85" s="45" t="s">
        <v>218</v>
      </c>
    </row>
    <row r="86" spans="1:2">
      <c r="A86" s="6" t="s">
        <v>226</v>
      </c>
      <c r="B86" s="6" t="s">
        <v>218</v>
      </c>
    </row>
    <row r="87" spans="1:2">
      <c r="A87" s="6" t="s">
        <v>228</v>
      </c>
      <c r="B87" s="6" t="s">
        <v>218</v>
      </c>
    </row>
    <row r="88" spans="1:2">
      <c r="A88" s="6" t="s">
        <v>230</v>
      </c>
      <c r="B88" s="6" t="s">
        <v>231</v>
      </c>
    </row>
    <row r="89" spans="1:2">
      <c r="A89" s="6" t="s">
        <v>233</v>
      </c>
      <c r="B89" s="6" t="s">
        <v>229</v>
      </c>
    </row>
    <row r="90" spans="1:2">
      <c r="A90" s="6" t="s">
        <v>235</v>
      </c>
      <c r="B90" s="6" t="s">
        <v>218</v>
      </c>
    </row>
    <row r="91" spans="1:2">
      <c r="A91" s="6" t="s">
        <v>236</v>
      </c>
      <c r="B91" s="6" t="s">
        <v>237</v>
      </c>
    </row>
    <row r="92" spans="1:2">
      <c r="A92" s="6" t="s">
        <v>238</v>
      </c>
      <c r="B92" s="6" t="s">
        <v>218</v>
      </c>
    </row>
    <row r="93" spans="1:2">
      <c r="A93" s="23" t="s">
        <v>239</v>
      </c>
      <c r="B93" s="6" t="s">
        <v>218</v>
      </c>
    </row>
    <row r="94" spans="1:2">
      <c r="A94" s="6" t="s">
        <v>240</v>
      </c>
      <c r="B94" s="9" t="s">
        <v>229</v>
      </c>
    </row>
    <row r="95" spans="1:2">
      <c r="A95" s="9" t="s">
        <v>242</v>
      </c>
      <c r="B95" s="6" t="s">
        <v>241</v>
      </c>
    </row>
    <row r="96" spans="1:2">
      <c r="A96" s="6" t="s">
        <v>243</v>
      </c>
      <c r="B96" s="24" t="s">
        <v>229</v>
      </c>
    </row>
    <row r="97" spans="1:2">
      <c r="A97" s="9" t="s">
        <v>245</v>
      </c>
      <c r="B97" s="9" t="s">
        <v>229</v>
      </c>
    </row>
    <row r="98" spans="1:2">
      <c r="A98" s="6" t="s">
        <v>246</v>
      </c>
      <c r="B98" s="6" t="s">
        <v>241</v>
      </c>
    </row>
    <row r="99" spans="1:2">
      <c r="A99" s="9" t="s">
        <v>247</v>
      </c>
      <c r="B99" s="6" t="s">
        <v>229</v>
      </c>
    </row>
    <row r="100" spans="1:2">
      <c r="A100" s="6" t="s">
        <v>248</v>
      </c>
      <c r="B100" s="6" t="s">
        <v>249</v>
      </c>
    </row>
    <row r="101" spans="1:2">
      <c r="A101" s="6" t="s">
        <v>250</v>
      </c>
      <c r="B101" s="6" t="s">
        <v>229</v>
      </c>
    </row>
    <row r="102" spans="1:2">
      <c r="A102" s="6" t="s">
        <v>251</v>
      </c>
      <c r="B102" s="6" t="s">
        <v>241</v>
      </c>
    </row>
    <row r="103" spans="1:2">
      <c r="A103" s="6" t="s">
        <v>252</v>
      </c>
      <c r="B103" s="6" t="s">
        <v>229</v>
      </c>
    </row>
    <row r="104" spans="1:2">
      <c r="A104" s="6" t="s">
        <v>253</v>
      </c>
      <c r="B104" s="6" t="s">
        <v>229</v>
      </c>
    </row>
    <row r="105" spans="1:2">
      <c r="A105" s="6" t="s">
        <v>254</v>
      </c>
      <c r="B105" s="6" t="s">
        <v>241</v>
      </c>
    </row>
    <row r="106" spans="1:2">
      <c r="A106" s="6" t="s">
        <v>255</v>
      </c>
      <c r="B106" s="6" t="s">
        <v>229</v>
      </c>
    </row>
    <row r="107" spans="1:2">
      <c r="A107" s="6" t="s">
        <v>256</v>
      </c>
      <c r="B107" s="6" t="s">
        <v>249</v>
      </c>
    </row>
    <row r="108" spans="1:2">
      <c r="A108" s="6" t="s">
        <v>257</v>
      </c>
      <c r="B108" s="6" t="s">
        <v>232</v>
      </c>
    </row>
    <row r="109" spans="1:2">
      <c r="A109" s="6" t="s">
        <v>258</v>
      </c>
      <c r="B109" s="6" t="s">
        <v>229</v>
      </c>
    </row>
    <row r="110" spans="1:2">
      <c r="A110" s="6" t="s">
        <v>259</v>
      </c>
      <c r="B110" s="6" t="s">
        <v>229</v>
      </c>
    </row>
    <row r="111" spans="1:2">
      <c r="A111" s="6" t="s">
        <v>260</v>
      </c>
      <c r="B111" s="6" t="s">
        <v>241</v>
      </c>
    </row>
    <row r="112" spans="1:2">
      <c r="A112" s="6" t="s">
        <v>261</v>
      </c>
      <c r="B112" s="9" t="s">
        <v>229</v>
      </c>
    </row>
    <row r="113" spans="1:2">
      <c r="A113" s="6" t="s">
        <v>262</v>
      </c>
      <c r="B113" s="6" t="s">
        <v>229</v>
      </c>
    </row>
    <row r="114" spans="1:2">
      <c r="A114" s="6" t="s">
        <v>263</v>
      </c>
      <c r="B114" s="6" t="s">
        <v>232</v>
      </c>
    </row>
    <row r="115" spans="1:2">
      <c r="A115" s="6" t="s">
        <v>264</v>
      </c>
      <c r="B115" s="6" t="s">
        <v>229</v>
      </c>
    </row>
    <row r="116" spans="1:2">
      <c r="A116" s="6" t="s">
        <v>265</v>
      </c>
      <c r="B116" s="6" t="s">
        <v>229</v>
      </c>
    </row>
    <row r="117" spans="1:2">
      <c r="A117" s="6" t="s">
        <v>266</v>
      </c>
      <c r="B117" s="6" t="s">
        <v>229</v>
      </c>
    </row>
    <row r="118" spans="1:2">
      <c r="A118" s="6" t="s">
        <v>267</v>
      </c>
      <c r="B118" s="6" t="s">
        <v>218</v>
      </c>
    </row>
    <row r="119" spans="1:2">
      <c r="A119" s="9" t="s">
        <v>268</v>
      </c>
      <c r="B119" s="6" t="s">
        <v>218</v>
      </c>
    </row>
    <row r="120" spans="1:2">
      <c r="A120" s="6" t="s">
        <v>269</v>
      </c>
      <c r="B120" s="6" t="s">
        <v>218</v>
      </c>
    </row>
    <row r="121" spans="1:2">
      <c r="A121" s="9" t="s">
        <v>270</v>
      </c>
      <c r="B121" s="6" t="s">
        <v>218</v>
      </c>
    </row>
    <row r="122" spans="1:2">
      <c r="A122" s="6" t="s">
        <v>271</v>
      </c>
      <c r="B122" s="9" t="s">
        <v>218</v>
      </c>
    </row>
    <row r="123" spans="1:2">
      <c r="A123" s="9" t="s">
        <v>272</v>
      </c>
      <c r="B123" s="9" t="s">
        <v>232</v>
      </c>
    </row>
    <row r="124" spans="1:2">
      <c r="A124" s="46" t="s">
        <v>494</v>
      </c>
      <c r="B124" s="47" t="s">
        <v>218</v>
      </c>
    </row>
    <row r="125" spans="1:2">
      <c r="A125" s="47" t="s">
        <v>495</v>
      </c>
      <c r="B125" s="47" t="s">
        <v>218</v>
      </c>
    </row>
    <row r="126" spans="1:2">
      <c r="A126" s="47" t="s">
        <v>496</v>
      </c>
      <c r="B126" s="47" t="s">
        <v>218</v>
      </c>
    </row>
    <row r="127" spans="1:2">
      <c r="A127" s="47" t="s">
        <v>497</v>
      </c>
      <c r="B127" s="47" t="s">
        <v>218</v>
      </c>
    </row>
    <row r="128" spans="1:2">
      <c r="A128" s="47" t="s">
        <v>498</v>
      </c>
      <c r="B128" s="47" t="s">
        <v>218</v>
      </c>
    </row>
    <row r="129" spans="1:2">
      <c r="A129" s="47" t="s">
        <v>499</v>
      </c>
      <c r="B129" s="47" t="s">
        <v>218</v>
      </c>
    </row>
    <row r="130" spans="1:2">
      <c r="A130" s="47" t="s">
        <v>500</v>
      </c>
      <c r="B130" s="47" t="s">
        <v>218</v>
      </c>
    </row>
    <row r="131" spans="1:2">
      <c r="A131" s="47" t="s">
        <v>230</v>
      </c>
      <c r="B131" s="46" t="s">
        <v>231</v>
      </c>
    </row>
    <row r="132" spans="1:2">
      <c r="A132" s="47" t="s">
        <v>501</v>
      </c>
      <c r="B132" s="47" t="s">
        <v>231</v>
      </c>
    </row>
    <row r="133" spans="1:2">
      <c r="A133" s="47" t="s">
        <v>434</v>
      </c>
      <c r="B133" s="46" t="s">
        <v>229</v>
      </c>
    </row>
    <row r="134" spans="1:2">
      <c r="A134" s="46" t="s">
        <v>502</v>
      </c>
      <c r="B134" s="47" t="s">
        <v>218</v>
      </c>
    </row>
    <row r="135" spans="1:2">
      <c r="A135" s="47" t="s">
        <v>503</v>
      </c>
      <c r="B135" s="47" t="s">
        <v>218</v>
      </c>
    </row>
    <row r="136" spans="1:2">
      <c r="A136" s="46" t="s">
        <v>504</v>
      </c>
      <c r="B136" s="47" t="s">
        <v>241</v>
      </c>
    </row>
    <row r="137" spans="1:2">
      <c r="A137" s="47" t="s">
        <v>505</v>
      </c>
      <c r="B137" s="47" t="s">
        <v>229</v>
      </c>
    </row>
    <row r="138" spans="1:2">
      <c r="A138" s="47" t="s">
        <v>506</v>
      </c>
      <c r="B138" s="47" t="s">
        <v>231</v>
      </c>
    </row>
    <row r="139" spans="1:2">
      <c r="A139" s="47" t="s">
        <v>507</v>
      </c>
      <c r="B139" s="47" t="s">
        <v>241</v>
      </c>
    </row>
    <row r="140" spans="1:2">
      <c r="A140" s="47" t="s">
        <v>508</v>
      </c>
      <c r="B140" s="47" t="s">
        <v>509</v>
      </c>
    </row>
    <row r="141" spans="1:2">
      <c r="A141" s="47" t="s">
        <v>510</v>
      </c>
      <c r="B141" s="47" t="s">
        <v>231</v>
      </c>
    </row>
    <row r="142" spans="1:2">
      <c r="A142" s="47" t="s">
        <v>511</v>
      </c>
      <c r="B142" s="47" t="s">
        <v>431</v>
      </c>
    </row>
    <row r="143" spans="1:2">
      <c r="A143" s="46" t="s">
        <v>512</v>
      </c>
      <c r="B143" s="47" t="s">
        <v>241</v>
      </c>
    </row>
    <row r="144" spans="1:2">
      <c r="A144" s="46" t="s">
        <v>513</v>
      </c>
      <c r="B144" s="47" t="s">
        <v>431</v>
      </c>
    </row>
    <row r="145" spans="1:2">
      <c r="A145" s="47" t="s">
        <v>514</v>
      </c>
      <c r="B145" s="47" t="s">
        <v>229</v>
      </c>
    </row>
    <row r="146" spans="1:2">
      <c r="A146" s="47" t="s">
        <v>515</v>
      </c>
      <c r="B146" s="47" t="s">
        <v>249</v>
      </c>
    </row>
    <row r="147" spans="1:2">
      <c r="A147" s="47" t="s">
        <v>516</v>
      </c>
      <c r="B147" s="47" t="s">
        <v>232</v>
      </c>
    </row>
    <row r="148" spans="1:2">
      <c r="A148" s="46" t="s">
        <v>517</v>
      </c>
      <c r="B148" s="46" t="s">
        <v>241</v>
      </c>
    </row>
    <row r="149" spans="1:2">
      <c r="A149" s="46" t="s">
        <v>518</v>
      </c>
      <c r="B149" s="47" t="s">
        <v>241</v>
      </c>
    </row>
    <row r="150" spans="1:2">
      <c r="A150" s="46" t="s">
        <v>519</v>
      </c>
      <c r="B150" s="47" t="s">
        <v>229</v>
      </c>
    </row>
    <row r="151" spans="1:2">
      <c r="A151" s="47" t="s">
        <v>520</v>
      </c>
      <c r="B151" s="47" t="s">
        <v>229</v>
      </c>
    </row>
    <row r="152" spans="1:2">
      <c r="A152" s="47" t="s">
        <v>521</v>
      </c>
      <c r="B152" s="47" t="s">
        <v>231</v>
      </c>
    </row>
    <row r="153" spans="1:2">
      <c r="A153" s="46" t="s">
        <v>522</v>
      </c>
      <c r="B153" s="47" t="s">
        <v>229</v>
      </c>
    </row>
    <row r="154" spans="1:2">
      <c r="A154" s="46" t="s">
        <v>523</v>
      </c>
      <c r="B154" s="47" t="s">
        <v>218</v>
      </c>
    </row>
    <row r="155" spans="1:2">
      <c r="A155" s="46" t="s">
        <v>524</v>
      </c>
      <c r="B155" s="47" t="s">
        <v>218</v>
      </c>
    </row>
    <row r="156" spans="1:2">
      <c r="A156" s="47" t="s">
        <v>525</v>
      </c>
      <c r="B156" s="47" t="s">
        <v>218</v>
      </c>
    </row>
    <row r="157" spans="1:2">
      <c r="A157" s="47" t="s">
        <v>526</v>
      </c>
      <c r="B157" s="47" t="s">
        <v>218</v>
      </c>
    </row>
    <row r="158" spans="1:2">
      <c r="A158" s="47" t="s">
        <v>527</v>
      </c>
      <c r="B158" s="47" t="s">
        <v>218</v>
      </c>
    </row>
    <row r="159" spans="1:2">
      <c r="A159" s="47" t="s">
        <v>528</v>
      </c>
      <c r="B159" s="47" t="s">
        <v>218</v>
      </c>
    </row>
    <row r="160" spans="1:2">
      <c r="A160" s="47" t="s">
        <v>529</v>
      </c>
      <c r="B160" s="47" t="s">
        <v>218</v>
      </c>
    </row>
    <row r="161" spans="1:2">
      <c r="A161" s="47" t="s">
        <v>530</v>
      </c>
      <c r="B161" s="47" t="s">
        <v>218</v>
      </c>
    </row>
    <row r="162" spans="1:2">
      <c r="A162" s="47" t="s">
        <v>531</v>
      </c>
      <c r="B162" s="47" t="s">
        <v>218</v>
      </c>
    </row>
    <row r="163" spans="1:2">
      <c r="A163" s="46" t="s">
        <v>532</v>
      </c>
      <c r="B163" s="46" t="s">
        <v>218</v>
      </c>
    </row>
    <row r="164" spans="1:2">
      <c r="A164" s="46" t="s">
        <v>533</v>
      </c>
      <c r="B164" s="47" t="s">
        <v>218</v>
      </c>
    </row>
    <row r="165" spans="1:2">
      <c r="A165" s="47" t="s">
        <v>534</v>
      </c>
      <c r="B165" s="46" t="s">
        <v>229</v>
      </c>
    </row>
    <row r="166" spans="1:2">
      <c r="A166" s="47" t="s">
        <v>535</v>
      </c>
      <c r="B166" s="46" t="s">
        <v>229</v>
      </c>
    </row>
    <row r="167" spans="1:2" ht="30">
      <c r="A167" s="47" t="s">
        <v>536</v>
      </c>
      <c r="B167" s="46" t="s">
        <v>218</v>
      </c>
    </row>
    <row r="168" spans="1:2" ht="30">
      <c r="A168" s="47" t="s">
        <v>537</v>
      </c>
      <c r="B168" s="46" t="s">
        <v>218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National Grid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lee.d.harrison</cp:lastModifiedBy>
  <cp:lastPrinted>2014-11-11T23:46:14Z</cp:lastPrinted>
  <dcterms:created xsi:type="dcterms:W3CDTF">2014-10-31T12:49:56Z</dcterms:created>
  <dcterms:modified xsi:type="dcterms:W3CDTF">2014-11-12T14:24:47Z</dcterms:modified>
</cp:coreProperties>
</file>