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2940" tabRatio="849" firstSheet="1" activeTab="1"/>
  </bookViews>
  <sheets>
    <sheet name="BBPTACShadowWks0001" sheetId="1" state="veryHidden" r:id="rId1"/>
    <sheet name="Mod186 Statement" sheetId="2" r:id="rId2"/>
    <sheet name="Mod186 Movement" sheetId="3" r:id="rId3"/>
    <sheet name="High level mod186 rec" sheetId="4" state="hidden" r:id="rId4"/>
  </sheets>
  <externalReferences>
    <externalReference r:id="rId7"/>
  </externalReferences>
  <definedNames>
    <definedName name="_Order1" hidden="1">255</definedName>
    <definedName name="_Order2" hidden="1">255</definedName>
    <definedName name="AprRevenue">'[1]Formula Revenue-Transportation'!$D$91</definedName>
    <definedName name="AprThrpt">'[1]Formula Revenue-Transportation'!$C$91</definedName>
    <definedName name="AR_2008_9">'[1]Formula Revenue-Transportation'!$I$40</definedName>
    <definedName name="AugRevenue">'[1]Formula Revenue-Transportation'!$D$95</definedName>
    <definedName name="AugThrpt">'[1]Formula Revenue-Transportation'!$C$95</definedName>
    <definedName name="CalendarYrRevenue2008">'[1]Formula Revenue-Transportation'!$H$56</definedName>
    <definedName name="CalendarYrVolume2008">'[1]Formula Revenue-Transportation'!$H$57</definedName>
    <definedName name="CR_2008_9">'[1]Formula Revenue-Transportation'!$I$42</definedName>
    <definedName name="DecRevenue">'[1]Formula Revenue-Transportation'!$D$99</definedName>
    <definedName name="DecThrpt">'[1]Formula Revenue-Transportation'!$C$99</definedName>
    <definedName name="DemandAssumption">'[1]Formula Revenue-Transportation'!$B$83</definedName>
    <definedName name="DomesticSOQ" localSheetId="2">#REF!</definedName>
    <definedName name="DomesticSOQ">#REF!</definedName>
    <definedName name="DomesticSOQReviewed" localSheetId="2">#REF!</definedName>
    <definedName name="DomesticSOQReviewed">#REF!</definedName>
    <definedName name="FebRevenue">'[1]Formula Revenue-Transportation'!$D$89</definedName>
    <definedName name="FebThrpt">'[1]Formula Revenue-Transportation'!$C$89</definedName>
    <definedName name="g" localSheetId="2">#REF!</definedName>
    <definedName name="g">#REF!</definedName>
    <definedName name="INT_FACTOR" localSheetId="2">#REF!</definedName>
    <definedName name="INT_FACTOR">#REF!</definedName>
    <definedName name="JanRevenue">'[1]Formula Revenue-Transportation'!$D$88</definedName>
    <definedName name="JanThrpt">'[1]Formula Revenue-Transportation'!$C$88</definedName>
    <definedName name="JulThrpt">'[1]Formula Revenue-Transportation'!$C$94</definedName>
    <definedName name="JulyRevenue">'[1]Formula Revenue-Transportation'!$D$94</definedName>
    <definedName name="JunRevenue">'[1]Formula Revenue-Transportation'!$D$93</definedName>
    <definedName name="JunThrpt">'[1]Formula Revenue-Transportation'!$C$93</definedName>
    <definedName name="MarRevenue">'[1]Formula Revenue-Transportation'!$D$90</definedName>
    <definedName name="MarThrpt">'[1]Formula Revenue-Transportation'!$C$90</definedName>
    <definedName name="MayRevenue">'[1]Formula Revenue-Transportation'!$D$92</definedName>
    <definedName name="MayThrpt">'[1]Formula Revenue-Transportation'!$C$92</definedName>
    <definedName name="NovRevenue">'[1]Formula Revenue-Transportation'!$D$98</definedName>
    <definedName name="NovThrpt">'[1]Formula Revenue-Transportation'!$C$98</definedName>
    <definedName name="OctRevenue">'[1]Formula Revenue-Transportation'!$D$97</definedName>
    <definedName name="OctThrpt">'[1]Formula Revenue-Transportation'!$C$97</definedName>
    <definedName name="Price_Change_Apr08">'[1]Formula Revenue-Transportation'!$I$52</definedName>
    <definedName name="Price_Change_Apr09">'[1]Formula Revenue-Transportation'!$J$52</definedName>
    <definedName name="Price_Change_Apr10">'[1]Formula Revenue-Transportation'!$K$52</definedName>
    <definedName name="Price_Change_Apr11">'[1]Formula Revenue-Transportation'!$L$52</definedName>
    <definedName name="Price_Change_Apr12">'[1]Formula Revenue-Transportation'!$M$52</definedName>
    <definedName name="PriceChange0809">'[1]Formula Revenue-Transportation'!$I$53</definedName>
    <definedName name="PriceChange0910">'[1]Formula Revenue-Transportation'!$J$53</definedName>
    <definedName name="PriceChange1011">'[1]Formula Revenue-Transportation'!$K$53</definedName>
    <definedName name="PriceChange1112">'[1]Formula Revenue-Transportation'!$L$53</definedName>
    <definedName name="PriceChange1213">'[1]Formula Revenue-Transportation'!$M$53</definedName>
    <definedName name="_xlnm.Print_Area" localSheetId="3">'High level mod186 rec'!$B$2:$K$83</definedName>
    <definedName name="_xlnm.Print_Area" localSheetId="2">'Mod186 Movement'!$B$4:$AQ$109</definedName>
    <definedName name="_xlnm.Print_Area" localSheetId="1">'Mod186 Statement'!$B$2:$Q$140</definedName>
    <definedName name="Recovery0809">'[1]Formula Revenue-Transportation'!$I$43</definedName>
    <definedName name="Recovery0910">'[1]Formula Revenue-Transportation'!$J$43</definedName>
    <definedName name="Recovery1011">'[1]Formula Revenue-Transportation'!$K$43</definedName>
    <definedName name="Recovery1112">'[1]Formula Revenue-Transportation'!$L$43</definedName>
    <definedName name="Recovery1213">'[1]Formula Revenue-Transportation'!$M$43</definedName>
    <definedName name="Recoverypercent0809">'[1]Formula Revenue-Transportation'!$I$49</definedName>
    <definedName name="Recoverypercent0910">'[1]Formula Revenue-Transportation'!$J$49</definedName>
    <definedName name="Recoverypercent1011">'[1]Formula Revenue-Transportation'!$K$49</definedName>
    <definedName name="Recoverypercent1112">'[1]Formula Revenue-Transportation'!$L$49</definedName>
    <definedName name="Recoverypercent1213">'[1]Formula Revenue-Transportation'!$M$49</definedName>
    <definedName name="SepRevenue">'[1]Formula Revenue-Transportation'!$D$96</definedName>
    <definedName name="SepThrpt">'[1]Formula Revenue-Transportation'!$C$96</definedName>
  </definedNames>
  <calcPr fullCalcOnLoad="1"/>
</workbook>
</file>

<file path=xl/sharedStrings.xml><?xml version="1.0" encoding="utf-8"?>
<sst xmlns="http://schemas.openxmlformats.org/spreadsheetml/2006/main" count="638" uniqueCount="290">
  <si>
    <t>Total</t>
  </si>
  <si>
    <t>Commodity</t>
  </si>
  <si>
    <t>Customer</t>
  </si>
  <si>
    <t>Capacity</t>
  </si>
  <si>
    <t>Pension Deficit</t>
  </si>
  <si>
    <t>Exit</t>
  </si>
  <si>
    <t>Collected Revenue</t>
  </si>
  <si>
    <t>Actual</t>
  </si>
  <si>
    <t>Forecast</t>
  </si>
  <si>
    <t>Broad Measure of Customer Satisfaction</t>
  </si>
  <si>
    <t>Shrinkage</t>
  </si>
  <si>
    <t>NTS Exit Capacity Costs</t>
  </si>
  <si>
    <t>Base Revenue</t>
  </si>
  <si>
    <t>ALSC</t>
  </si>
  <si>
    <t>DRS</t>
  </si>
  <si>
    <t>AEx</t>
  </si>
  <si>
    <t>NE</t>
  </si>
  <si>
    <t/>
  </si>
  <si>
    <t>NO</t>
  </si>
  <si>
    <t>Assumptions</t>
  </si>
  <si>
    <t>RPI True Up</t>
  </si>
  <si>
    <t>ALLOWED REVENUE</t>
  </si>
  <si>
    <t>September</t>
  </si>
  <si>
    <t>December</t>
  </si>
  <si>
    <t>Description</t>
  </si>
  <si>
    <t>Opening Base Revenue Allowance</t>
  </si>
  <si>
    <t>Forecast RPI Factor</t>
  </si>
  <si>
    <t>RBt</t>
  </si>
  <si>
    <t>LFt</t>
  </si>
  <si>
    <t>PDt</t>
  </si>
  <si>
    <t>TPWIt + TGt + MPt</t>
  </si>
  <si>
    <t>Shrinkage Cost Adjustment</t>
  </si>
  <si>
    <t>Shrinkage Incentive Adjustment</t>
  </si>
  <si>
    <t>Initial Allowed Revenue</t>
  </si>
  <si>
    <t>Exit Capacity</t>
  </si>
  <si>
    <t>EEIt</t>
  </si>
  <si>
    <t>MOD 186 Report</t>
  </si>
  <si>
    <t>Published</t>
  </si>
  <si>
    <t>RIIO License Terms</t>
  </si>
  <si>
    <t>2012-13</t>
  </si>
  <si>
    <t>2013-14</t>
  </si>
  <si>
    <t>2014-15</t>
  </si>
  <si>
    <t>2015-16</t>
  </si>
  <si>
    <t>2016-17</t>
  </si>
  <si>
    <t>2017-18</t>
  </si>
  <si>
    <t xml:space="preserve">Assumed Year on Year Actual RPI </t>
  </si>
  <si>
    <t>Assumed Interest Rate</t>
  </si>
  <si>
    <t>It</t>
  </si>
  <si>
    <t>PUt</t>
  </si>
  <si>
    <t>Price Control Financial Model Iteration Adjustment</t>
  </si>
  <si>
    <t>MODt</t>
  </si>
  <si>
    <t>TRUt</t>
  </si>
  <si>
    <t>RPIFt</t>
  </si>
  <si>
    <t>BRt</t>
  </si>
  <si>
    <t>Business Rate Adjustment</t>
  </si>
  <si>
    <t>Licensee Fee Adjustment</t>
  </si>
  <si>
    <t>NTS Pensions Deficit Adjustment</t>
  </si>
  <si>
    <t>Pass-Through Others: Theft of Gas, 3rd party Damage &amp; Water Ingress, Miscellaneous Pass-Through</t>
  </si>
  <si>
    <t>Pass Through</t>
  </si>
  <si>
    <t>PTt</t>
  </si>
  <si>
    <t>Exit Capacity Incentive Revenue</t>
  </si>
  <si>
    <t>Eit</t>
  </si>
  <si>
    <t>Exit Capacity Allowance Adjustment</t>
  </si>
  <si>
    <t>NTS Exit Capacity Revenue Adjustment</t>
  </si>
  <si>
    <t>EXt</t>
  </si>
  <si>
    <t>SHRAt</t>
  </si>
  <si>
    <t>SHRRt</t>
  </si>
  <si>
    <t>Shrinkage Allowance Rev Adjustment</t>
  </si>
  <si>
    <t>SHRt</t>
  </si>
  <si>
    <t>Broad Measure of Customer Satisfaction Revenue Adjustment</t>
  </si>
  <si>
    <t>BMt</t>
  </si>
  <si>
    <t>Environmental Emissions Incentive Revenue Adjustment</t>
  </si>
  <si>
    <t>Discretionary Reward Scheme Revenue Adjustment</t>
  </si>
  <si>
    <t>DRSt</t>
  </si>
  <si>
    <t>Network Innovation Allowance Revenue Adjustment</t>
  </si>
  <si>
    <t>NIAt</t>
  </si>
  <si>
    <t>Correction Term revenue Adjustment (K added)</t>
  </si>
  <si>
    <t>Kt</t>
  </si>
  <si>
    <t>Maximum DN Allowed Revenue (including NTS Exit)</t>
  </si>
  <si>
    <t>ARt</t>
  </si>
  <si>
    <t>Collectable Revenue (including NTS Exit)</t>
  </si>
  <si>
    <t>Rt</t>
  </si>
  <si>
    <t>Under/Over-Recovery Carried Forward  (including NTS Exit)</t>
  </si>
  <si>
    <t>Rt - ARt</t>
  </si>
  <si>
    <t>AExt</t>
  </si>
  <si>
    <t>Inflated Base Allowance</t>
  </si>
  <si>
    <t>Cost True Up</t>
  </si>
  <si>
    <t>ECN (K added)</t>
  </si>
  <si>
    <t>Total Allowed Revenue</t>
  </si>
  <si>
    <t>Under/Over Recovery</t>
  </si>
  <si>
    <t xml:space="preserve">ECN Charges Arithmetical April Price Change (%) </t>
  </si>
  <si>
    <t>DN Allowed Revenue less ECN Allowed Revenue</t>
  </si>
  <si>
    <t>DN Collectable Revenue less ECN Allowed Revenue</t>
  </si>
  <si>
    <t>DN Under/Over Recovery Carried Forward</t>
  </si>
  <si>
    <t xml:space="preserve">LDZ+Customer Arithmetical April Price Change (%) </t>
  </si>
  <si>
    <t>Annual October SOQ Assumption</t>
  </si>
  <si>
    <t>Item Description</t>
  </si>
  <si>
    <t>PCFM Term</t>
  </si>
  <si>
    <t>Frequency</t>
  </si>
  <si>
    <t>Cost of Debt Adjustment (drives changes to WACC)</t>
  </si>
  <si>
    <t>CDE</t>
  </si>
  <si>
    <t>Annual</t>
  </si>
  <si>
    <t>Tax Trigger Event</t>
  </si>
  <si>
    <t>TTE</t>
  </si>
  <si>
    <t>At any time</t>
  </si>
  <si>
    <t>Tax Liability - gearing/interest costs</t>
  </si>
  <si>
    <t>TGIE</t>
  </si>
  <si>
    <t>Pension Scheme Established Deficit</t>
  </si>
  <si>
    <t>EDE</t>
  </si>
  <si>
    <t>3-yearly review</t>
  </si>
  <si>
    <t>Pension Scheme Administration and PPF Levy</t>
  </si>
  <si>
    <t>APFE</t>
  </si>
  <si>
    <t>Legacy Capex RAV Adjustment</t>
  </si>
  <si>
    <t>LRAV</t>
  </si>
  <si>
    <t>One-off</t>
  </si>
  <si>
    <t>Legacy Allowed Revenue Adjustment</t>
  </si>
  <si>
    <t>LAR</t>
  </si>
  <si>
    <t>Legacy IFI Cap Adjustment</t>
  </si>
  <si>
    <t>IFIAR</t>
  </si>
  <si>
    <t>Legacy Streetworks Cost Adjustment</t>
  </si>
  <si>
    <t>IAEAR</t>
  </si>
  <si>
    <t>Enhanced Physical Site Security (CNI)</t>
  </si>
  <si>
    <t>IAEEPS</t>
  </si>
  <si>
    <t>2 Reopeners</t>
  </si>
  <si>
    <t>Specified Streetworks</t>
  </si>
  <si>
    <t>IAESW</t>
  </si>
  <si>
    <t>Change to Connection Charging Boundary</t>
  </si>
  <si>
    <t>IAECCB</t>
  </si>
  <si>
    <t>Smart Metering Roll-out</t>
  </si>
  <si>
    <t>IAESM</t>
  </si>
  <si>
    <t>Reopener -&gt; Revenue Driver</t>
  </si>
  <si>
    <t>Large Load Connections</t>
  </si>
  <si>
    <t>IAELLC</t>
  </si>
  <si>
    <t>Fuel Poor Network Extensions</t>
  </si>
  <si>
    <t>IAEFP</t>
  </si>
  <si>
    <t>1 Reopener (Flexible)</t>
  </si>
  <si>
    <t>Agency Costs (FGO)</t>
  </si>
  <si>
    <t>IAECA</t>
  </si>
  <si>
    <t>Mains &amp; Services (Repex T2)</t>
  </si>
  <si>
    <t>RE</t>
  </si>
  <si>
    <t>Innovation Roll-out Mechanism</t>
  </si>
  <si>
    <t>IRM</t>
  </si>
  <si>
    <t xml:space="preserve">Other - 1 - blank or if required please provide description </t>
  </si>
  <si>
    <t>Additional uncertain Financial Adjustments</t>
  </si>
  <si>
    <t xml:space="preserve">Other - 2 - blank or if required please provide description </t>
  </si>
  <si>
    <t xml:space="preserve">Other - 3 - blank or if required please provide description </t>
  </si>
  <si>
    <t>Total Potential Impact of Revenue Adjustments shown in Table 5</t>
  </si>
  <si>
    <t>Total value included in Table 1 in this forecast</t>
  </si>
  <si>
    <t>2018-19</t>
  </si>
  <si>
    <t>2019-20</t>
  </si>
  <si>
    <t>2020-21</t>
  </si>
  <si>
    <r>
      <rPr>
        <b/>
        <sz val="12"/>
        <rFont val="Calibri"/>
        <family val="0"/>
      </rPr>
      <t>Note:</t>
    </r>
    <r>
      <rPr>
        <sz val="12"/>
        <rFont val="Calibri"/>
        <family val="0"/>
      </rPr>
      <t xml:space="preserve"> A movement of 1% will equate to a change in transportation prices of approx 1%</t>
    </r>
  </si>
  <si>
    <t>CURRENT MOD186 STATEMENT</t>
  </si>
  <si>
    <t>VARIANCE</t>
  </si>
  <si>
    <t>Latest Actual/Projected RPI</t>
  </si>
  <si>
    <t>TABLE 1 : TOTAL CHARGE ELEMENTS (ECN + LDZ + Customer)</t>
  </si>
  <si>
    <t>TABLE 1 : TOTAL CHARGE ELEMENTS (ECN + LDZ + CUSTOMER)</t>
  </si>
  <si>
    <t>NORTHERN GAS NETWORKS</t>
  </si>
  <si>
    <t>Per final proposal data</t>
  </si>
  <si>
    <t>SUPPORTING NOTES</t>
  </si>
  <si>
    <t>Specified Financial Adjustments - Impact on revenue (9/10 prices)</t>
  </si>
  <si>
    <t>Overall legacy adjustments - Impact on revenue (9/10 prices)</t>
  </si>
  <si>
    <t>Uncertain costs total - Impact on revenue (9/10 prices)</t>
  </si>
  <si>
    <t>CDE £ impact</t>
  </si>
  <si>
    <t>Totex Incentive Mechanism - Impact on revenue 2 years after  (9/10 prices)</t>
  </si>
  <si>
    <t>Internal NGN Treasury view on IBOXX 10 year rate</t>
  </si>
  <si>
    <t>Cost of debt adjustment (drives changes to WACC)</t>
  </si>
  <si>
    <t>Cash Impact of the above vs. allowance</t>
  </si>
  <si>
    <t>Revenue impact via RAV will be over 45 years</t>
  </si>
  <si>
    <t>This amount is to be spread over the 8 years of RIIO-GD1</t>
  </si>
  <si>
    <t>Cost of debt adjustment - £ effect on revenue - 9/10 prices</t>
  </si>
  <si>
    <t>Pass-Through Others: Theft of Gas, 3rd party Damage &amp; Water Ingress, Misc Pass-Through</t>
  </si>
  <si>
    <t>Cost of debt adjustment - £ effect on revenue - (9/10 prices)</t>
  </si>
  <si>
    <t>SOQ</t>
  </si>
  <si>
    <t>AQ</t>
  </si>
  <si>
    <t>TABLE 2 : DOMESTIC CUSTOMER BILL IMPACT</t>
  </si>
  <si>
    <t>Total annual charges £ (excl.exit capacity) - (Nominal Prices)</t>
  </si>
  <si>
    <t>Total annual charges £ (excl.exit capacity) - (14/15 prices)</t>
  </si>
  <si>
    <t>TABLE 3 : ECN CHARGE ELEMENTS (NTS EXIT CAPACITY ONLY)</t>
  </si>
  <si>
    <t>TABLE 4 : LDZ + CUSTOMER CHARGE ELEMENTS</t>
  </si>
  <si>
    <t>TABLE 5 : SOQ OCTOBER IMPACT ASSUMPTION</t>
  </si>
  <si>
    <t>TABLE 6 : ANNUAL ITERATION PROCESS ADJUSTMENTS</t>
  </si>
  <si>
    <t>Row ref.</t>
  </si>
  <si>
    <t>TABLE 3 : ECN CHARGE ELEMENTS (NTS EXIT CAP. ONLY)</t>
  </si>
  <si>
    <t>TABLE 6 : ANNUAL ITERATION PROCESS ADJ (9/10 PRICES)</t>
  </si>
  <si>
    <t>% movement in domestic customer bill - (14/15 prices)</t>
  </si>
  <si>
    <t>RPI built into pricing statements</t>
  </si>
  <si>
    <t>Total Potential Impact of Revenue Adjustments shown in Table 6</t>
  </si>
  <si>
    <t xml:space="preserve">Total incl Exit - Arithmetical April Price Change (%) </t>
  </si>
  <si>
    <t>Forecasted IQI impact from Totex outperformance</t>
  </si>
  <si>
    <t>13/14</t>
  </si>
  <si>
    <t>14/15</t>
  </si>
  <si>
    <t>15/16</t>
  </si>
  <si>
    <t>16/17</t>
  </si>
  <si>
    <t>17/18</t>
  </si>
  <si>
    <t>18/19</t>
  </si>
  <si>
    <t>Difference</t>
  </si>
  <si>
    <t>Total base revenue changes</t>
  </si>
  <si>
    <t>Variance</t>
  </si>
  <si>
    <t>Customer Bill Impact</t>
  </si>
  <si>
    <t>Average Customer Bill</t>
  </si>
  <si>
    <t>Assumed TDCV KWh</t>
  </si>
  <si>
    <t>Change in Inflation %</t>
  </si>
  <si>
    <t>LDZ Price Change %</t>
  </si>
  <si>
    <t>LDZ PRICE CHANGE %</t>
  </si>
  <si>
    <t>Total Price Change</t>
  </si>
  <si>
    <t>EXIT CAP. PRICE CHANGE %</t>
  </si>
  <si>
    <t>TOTAL PRICE CHANGE %</t>
  </si>
  <si>
    <t>CUSTOMER BILL IMPACT</t>
  </si>
  <si>
    <t>PRICE CHANGE % IMPACT</t>
  </si>
  <si>
    <t>COLLECTED REVENUE £</t>
  </si>
  <si>
    <t>Exit Cap. Price Change %</t>
  </si>
  <si>
    <t>Difference in Customer Bill £</t>
  </si>
  <si>
    <t>Repex Tier 2a</t>
  </si>
  <si>
    <t>Check mod breakdown ties into mod in above table</t>
  </si>
  <si>
    <t>31.03.2013 valuation impact, and forecasted 2016 valuation impact</t>
  </si>
  <si>
    <t>Adjustments to Base Revenue via "MOD" (9/10 prices)</t>
  </si>
  <si>
    <t>Network Innovation</t>
  </si>
  <si>
    <r>
      <rPr>
        <sz val="11"/>
        <color indexed="8"/>
        <rFont val="Calibri"/>
        <family val="2"/>
      </rPr>
      <t>Pension deficit</t>
    </r>
    <r>
      <rPr>
        <sz val="11"/>
        <color theme="1"/>
        <rFont val="Calibri"/>
        <family val="2"/>
      </rPr>
      <t xml:space="preserve"> valuation</t>
    </r>
  </si>
  <si>
    <t>Check MOD breakdown = mod above</t>
  </si>
  <si>
    <t>19/20</t>
  </si>
  <si>
    <t>20/21</t>
  </si>
  <si>
    <t>Actuals and forecast compared against original allowance with actual/forecast gas prices</t>
  </si>
  <si>
    <t>Shrinkage Costs</t>
  </si>
  <si>
    <t>Latest RPI inflation impact on the true up mechanism</t>
  </si>
  <si>
    <t>Inclusive of latest set of indicative prices applied to our latest bookings</t>
  </si>
  <si>
    <t>Checks</t>
  </si>
  <si>
    <r>
      <rPr>
        <sz val="11"/>
        <color indexed="8"/>
        <rFont val="Calibri"/>
        <family val="2"/>
      </rPr>
      <t>Cost of debt</t>
    </r>
    <r>
      <rPr>
        <sz val="11"/>
        <color theme="1"/>
        <rFont val="Calibri"/>
        <family val="2"/>
      </rPr>
      <t xml:space="preserve"> £ movement</t>
    </r>
  </si>
  <si>
    <t>Forecast impact of long term change in Corp. Tax rates</t>
  </si>
  <si>
    <t>Additional allowances from Ofgem for higher number of FP connections - confirmed Sept 15</t>
  </si>
  <si>
    <t>Ofgem changes to Fuel Poor allowances</t>
  </si>
  <si>
    <t>Tax trigger - Corp. Tax rates long term impact</t>
  </si>
  <si>
    <t>DRS from 11/12, 12/13,14/15 - forecast thereafter</t>
  </si>
  <si>
    <t>No impact</t>
  </si>
  <si>
    <t>As per Ofgem direction from shrinkage model changes</t>
  </si>
  <si>
    <t>Maximum DN Allowed Revenue (incl NTS Exit)</t>
  </si>
  <si>
    <t>Assumes customer service scores and stakeholder results will continue at same rate</t>
  </si>
  <si>
    <t>No current revenue impact forecast</t>
  </si>
  <si>
    <t>No current change in revenue allowance forecast</t>
  </si>
  <si>
    <t>Incentive changes:</t>
  </si>
  <si>
    <t>License Fee</t>
  </si>
  <si>
    <t>Others</t>
  </si>
  <si>
    <t>Shrinkage/Leakage</t>
  </si>
  <si>
    <t>Pass through changes:</t>
  </si>
  <si>
    <t>Customer Numbers</t>
  </si>
  <si>
    <t>Average AQ</t>
  </si>
  <si>
    <t>Load Factors</t>
  </si>
  <si>
    <t>Average</t>
  </si>
  <si>
    <t>Unit Rates</t>
  </si>
  <si>
    <t>Fixed</t>
  </si>
  <si>
    <t>Charges</t>
  </si>
  <si>
    <t>14/15 prices</t>
  </si>
  <si>
    <t>Nom Prices</t>
  </si>
  <si>
    <t>Latest allowed revenue phasing</t>
  </si>
  <si>
    <t>NGN average domestic AQ</t>
  </si>
  <si>
    <t>Total annual charges £ (excl.exit capacity) - (14/15 Prices)</t>
  </si>
  <si>
    <t>NGN Specifc - average AQ</t>
  </si>
  <si>
    <t>Data uses finalised Gemini bookings applied with NTS incentive rates</t>
  </si>
  <si>
    <t>13/14 - 15/16 actual volume impact - and assumed this level of outperformance will continue</t>
  </si>
  <si>
    <t>Actual spend 13/14 - 15/16, assumed will spend maximum allowance thereafter</t>
  </si>
  <si>
    <t>16/17 reflects the latest position from AQ and load factor changes from the summer review.</t>
  </si>
  <si>
    <t>13/14 - 15/16 actual, thereafter assuming workload will be 50% of original allowance</t>
  </si>
  <si>
    <t>SEPTEMBER</t>
  </si>
  <si>
    <t>Cumulative change in inflation</t>
  </si>
  <si>
    <t>£ impact on change in inflation (including changes in "Mod" above)</t>
  </si>
  <si>
    <t>SEPTEMBER MOD186</t>
  </si>
  <si>
    <t>DECEMBER</t>
  </si>
  <si>
    <t>Totex Incentive</t>
  </si>
  <si>
    <t>FGO Impact</t>
  </si>
  <si>
    <t>MOD186 Reconciliation - September 2016 to December 2016</t>
  </si>
  <si>
    <r>
      <t xml:space="preserve">£ Impact of changes in RPI on RPI true up </t>
    </r>
    <r>
      <rPr>
        <sz val="11"/>
        <color indexed="8"/>
        <rFont val="Calibri"/>
        <family val="2"/>
      </rPr>
      <t>(relating to 16/17)</t>
    </r>
  </si>
  <si>
    <r>
      <t xml:space="preserve">K factor </t>
    </r>
    <r>
      <rPr>
        <sz val="11"/>
        <color indexed="8"/>
        <rFont val="Calibri"/>
        <family val="2"/>
      </rPr>
      <t>(over collected by a further £1.7m from AQ in 16/17)</t>
    </r>
  </si>
  <si>
    <t>Rates (16% increase vs. 28% September estimate)</t>
  </si>
  <si>
    <t>"MOD" Total (largely due to FGO Xoserve allowance reduction)</t>
  </si>
  <si>
    <t>Per November 2016  HM Treasury report - independent average</t>
  </si>
  <si>
    <t>14/15 - 17/18 MOD is actual, forecast thereafter.</t>
  </si>
  <si>
    <t>This now includes the latest value for 17/18 rates, which impacts revenue 2 years later</t>
  </si>
  <si>
    <t>Impact of reduction in xoserve allowances from FGO decision</t>
  </si>
  <si>
    <t>Change in RPI between August and November HM Treasury reports</t>
  </si>
  <si>
    <t>Largely impact of FGO allowance changes</t>
  </si>
  <si>
    <t>Increase in latest forecast of 16/17 RPI by +0.25%, which impacts the true up mechanism 2 years later</t>
  </si>
  <si>
    <t>We have now included our latest 17/18 rates position which is a 16% increase (compared with 28% in Sept)</t>
  </si>
  <si>
    <t>Higher inflation forecast flowing through to base revenues (after taking into account Modt reductions)</t>
  </si>
  <si>
    <t>Over collection relating to AQ in 16/17, given back 2 years later.  (1.6% final vs. 1% Sept increase f'cast)</t>
  </si>
  <si>
    <t>Cost of debt %   September</t>
  </si>
  <si>
    <t>Cost of debt %   December</t>
  </si>
  <si>
    <t>September (Based on HM Treasury Aug report)</t>
  </si>
  <si>
    <t>December (Based on HM Treasury Nov report)</t>
  </si>
  <si>
    <t>September (14/15 prices)</t>
  </si>
  <si>
    <t>December (14/15 prices)</t>
  </si>
</sst>
</file>

<file path=xl/styles.xml><?xml version="1.0" encoding="utf-8"?>
<styleSheet xmlns="http://schemas.openxmlformats.org/spreadsheetml/2006/main">
  <numFmts count="130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#,###_);\(#,###\)"/>
    <numFmt numFmtId="165" formatCode="&quot;$&quot;#,##0.0&quot;m&quot;;\-&quot;$&quot;#,##0.0&quot;m&quot;"/>
    <numFmt numFmtId="166" formatCode="0.0%;\(0.0\)%"/>
    <numFmt numFmtId="167" formatCode="0%;[Red]\(0%\)"/>
    <numFmt numFmtId="168" formatCode="#,##0.0&quot;¢&quot;;\-#,##0.0&quot;¢&quot;"/>
    <numFmt numFmtId="169" formatCode="0.0%;\-0.0%;#"/>
    <numFmt numFmtId="170" formatCode="0_);\(0\)"/>
    <numFmt numFmtId="171" formatCode="#,##0.0&quot;x&quot;;\-#,##0.0&quot;x&quot;"/>
    <numFmt numFmtId="172" formatCode="0.0"/>
    <numFmt numFmtId="173" formatCode="0.0;\-0.0;&quot;-&quot;"/>
    <numFmt numFmtId="174" formatCode="0.00%;[Red]\(0.00%\)"/>
    <numFmt numFmtId="175" formatCode="0.00;\-0.00;&quot;-&quot;"/>
    <numFmt numFmtId="176" formatCode="0.000;\-0.000;&quot;-&quot;"/>
    <numFmt numFmtId="177" formatCode="_(#,##0.0%_);_)\(#,##0.0%\);_(0.0%_);@_)"/>
    <numFmt numFmtId="178" formatCode="m\-d\-yy"/>
    <numFmt numFmtId="179" formatCode="_(* #,##0.0_);_(* \(#,##0.0\);_(* &quot;-&quot;??_);_(@_)"/>
    <numFmt numFmtId="180" formatCode="d\ mmm\ yy"/>
    <numFmt numFmtId="181" formatCode="#,##0.0%;\(#,##0.0\)%"/>
    <numFmt numFmtId="182" formatCode="#,##0.0_);\(#,##0.0\)"/>
    <numFmt numFmtId="183" formatCode="&quot;€&quot;#,##0_);[Red]\(&quot;€&quot;#,##0\);&quot;-&quot;"/>
    <numFmt numFmtId="184" formatCode="#,##0_)\ ;[Red]\(#,##0\);&quot;- &quot;\ "/>
    <numFmt numFmtId="185" formatCode="###0_);[Red]\(###0\)"/>
    <numFmt numFmtId="186" formatCode="&quot;$&quot;#,##0.0000000_);[Red]\(&quot;$&quot;#,##0.0000000\)"/>
    <numFmt numFmtId="187" formatCode="#,##0,_);[Red]\(#,##0,\)"/>
    <numFmt numFmtId="188" formatCode="_-* &quot;$&quot;#,##0.00_-;* \(&quot;$&quot;#,##0.00\)_-;_-* &quot;-&quot;??_-;_-@_-"/>
    <numFmt numFmtId="189" formatCode="_-* \£#,##0.00_-;* \(\£#,##0.00\)_-;_-* &quot;-&quot;??_-;_-@_-"/>
    <numFmt numFmtId="190" formatCode="_-* \€#,##0.00_-;* \(\€#,##0.00\)_-;_-* &quot;-&quot;??_-;_-@_-"/>
    <numFmt numFmtId="191" formatCode="#,##0;\(#,##0\)"/>
    <numFmt numFmtId="192" formatCode="&quot;$&quot;#,##0.00;\(&quot;$&quot;#,##0.00\)"/>
    <numFmt numFmtId="193" formatCode="&quot;$&quot;#,##0.0;\(&quot;$&quot;#,##0.0\)"/>
    <numFmt numFmtId="194" formatCode="&quot;C$&quot;_-0.00"/>
    <numFmt numFmtId="195" formatCode="&quot;€&quot;_-0.00"/>
    <numFmt numFmtId="196" formatCode="&quot;P&quot;_-0.0"/>
    <numFmt numFmtId="197" formatCode="&quot;£&quot;_-0.00"/>
    <numFmt numFmtId="198" formatCode="&quot;US&quot;&quot;$&quot;_-0.00"/>
    <numFmt numFmtId="199" formatCode="&quot;$&quot;#,##0.00;[Red]\-&quot;$&quot;#,##0.00"/>
    <numFmt numFmtId="200" formatCode="mmm\-yy_*"/>
    <numFmt numFmtId="201" formatCode="0.0000"/>
    <numFmt numFmtId="202" formatCode="_-* #,##0\ _D_M_-;\-* #,##0\ _D_M_-;_-* &quot;-&quot;\ _D_M_-;_-@_-"/>
    <numFmt numFmtId="203" formatCode="_-* #,##0.00\ _D_M_-;\-* #,##0.00\ _D_M_-;_-* &quot;-&quot;??\ _D_M_-;_-@_-"/>
    <numFmt numFmtId="204" formatCode="&quot;$&quot;#,##0.00_);[Red]\(&quot;$&quot;#,##0.00\)"/>
    <numFmt numFmtId="205" formatCode="_-[$€-2]* #,##0.00_-;\-[$€-2]* #,##0.00_-;_-[$€-2]* &quot;-&quot;??_-"/>
    <numFmt numFmtId="206" formatCode="#,###;\-#,###;&quot;-&quot;"/>
    <numFmt numFmtId="207" formatCode="0_);[Red]\(0\)"/>
    <numFmt numFmtId="208" formatCode="0.00_);[Red]\(0.00\)"/>
    <numFmt numFmtId="209" formatCode="0.0000_);[Red]\(0.0000\)"/>
    <numFmt numFmtId="210" formatCode="00"/>
    <numFmt numFmtId="211" formatCode="?.000,,_);[Red]\(?.000,,\)"/>
    <numFmt numFmtId="212" formatCode="#,##0_ ;\(#,##0\)_-;&quot;-&quot;"/>
    <numFmt numFmtId="213" formatCode="\ ;\ ;"/>
    <numFmt numFmtId="214" formatCode="_-* #,##0.00_-;\(#,##0.00\);_-* &quot;-&quot;??_-;_-@_-"/>
    <numFmt numFmtId="215" formatCode="_-* #,##0%_-;* \(#,##0%\)_-;_-* &quot;-&quot;??_-;_-@_-"/>
    <numFmt numFmtId="216" formatCode="_-* #,##0.0%_-;* \(#,##0.0%\)_-;_-* &quot;-&quot;??_-;_-@_-"/>
    <numFmt numFmtId="217" formatCode="_-* #,##0.0_-;* \(#,##0.0\)_-;_-* &quot;-&quot;??_-;_-@_-"/>
    <numFmt numFmtId="218" formatCode="_-* #,##0.00%_-;* \(#,##0.00%\)_-;_-* &quot;-&quot;??_-;_-@_-"/>
    <numFmt numFmtId="219" formatCode="_-* #,##0.00_-;* \(#,##0.00\)_-;_-* &quot;-&quot;??_-;_-@_-"/>
    <numFmt numFmtId="220" formatCode="_-* #,##0_-;* \(#,##0\)_-;_-* &quot;-&quot;??_-;_-@_-"/>
    <numFmt numFmtId="221" formatCode="#,##0.0_);[Red]\(#,##0.0\)"/>
    <numFmt numFmtId="222" formatCode="#,##0&quot;m&quot;;\-#,##0&quot;m&quot;"/>
    <numFmt numFmtId="223" formatCode="#,###_);[Red]\(#,###\);#"/>
    <numFmt numFmtId="224" formatCode="_ * #,##0_ ;_ * \-#,##0_ ;_ * &quot;-&quot;_ ;_ @_ "/>
    <numFmt numFmtId="225" formatCode="_ * #,##0.00_ ;_ * \-#,##0.00_ ;_ * &quot;-&quot;??_ ;_ @_ "/>
    <numFmt numFmtId="226" formatCode="_-* #,##0_ _F_-;\-* #,##0_ _F_-;_-* &quot;-&quot;_ _F_-;_-@_-"/>
    <numFmt numFmtId="227" formatCode="_-* #,##0.00_ _F_-;\-* #,##0.00_ _F_-;_-* &quot;-&quot;??_ _F_-;_-@_-"/>
    <numFmt numFmtId="228" formatCode="?.?,,_);[Red]\(?.?,,\)"/>
    <numFmt numFmtId="229" formatCode="_-* #,##0&quot; F&quot;_-;\-* #,##0&quot; F&quot;_-;_-* &quot;-&quot;&quot; F&quot;_-;_-@_-"/>
    <numFmt numFmtId="230" formatCode="_-* #,##0.00&quot; F&quot;_-;\-* #,##0.00&quot; F&quot;_-;_-* &quot;-&quot;??&quot; F&quot;_-;_-@_-"/>
    <numFmt numFmtId="231" formatCode="#,##0.0\x_);\(#,##0.0\x\);#,##0.0\x_);@_)"/>
    <numFmt numFmtId="232" formatCode="0.00\ \x;\-0.00\ \x;&quot;-&quot;\ \x"/>
    <numFmt numFmtId="233" formatCode="0.00_)"/>
    <numFmt numFmtId="234" formatCode="#,##0.0;\(#,##0.0\);&quot;- &quot;"/>
    <numFmt numFmtId="235" formatCode="#,##0.00;\(#,##0.00\);&quot;- &quot;"/>
    <numFmt numFmtId="236" formatCode="[Blue]#,##0,_);[Red]\(#,##0,\)"/>
    <numFmt numFmtId="237" formatCode="0.00%;\(0.00%\)"/>
    <numFmt numFmtId="238" formatCode="#,##0.0\%_);\(#,##0.0\%\);#,##0.0\%_);@_)"/>
    <numFmt numFmtId="239" formatCode="0.0%;\(0.0%\)"/>
    <numFmt numFmtId="240" formatCode="0.0%_ ;[Red]\-0.0%_ ;#"/>
    <numFmt numFmtId="241" formatCode="&quot;Period &quot;0"/>
    <numFmt numFmtId="242" formatCode="&quot;$&quot;#,##0.00;[Red]&quot;$&quot;\-#,##0.00"/>
    <numFmt numFmtId="243" formatCode="mmmm\-yy"/>
    <numFmt numFmtId="244" formatCode="0.00\ \ \x"/>
    <numFmt numFmtId="245" formatCode="#,##0&quot;£&quot;_);[Red]\(#,##0&quot;£&quot;\)"/>
    <numFmt numFmtId="246" formatCode="[&lt;1000]\ 0_);[&gt;1000]\ dd\-mmm\-yy;General"/>
    <numFmt numFmtId="247" formatCode="_-* #,##0_-;[Red]\(\ #,##0\);_-* &quot;-&quot;??_-;_-@_-"/>
    <numFmt numFmtId="248" formatCode="#,##0.000_);[Red]\(#,##0.000\)"/>
    <numFmt numFmtId="249" formatCode="#,##0_*;\(#,##0\);0_*;@_)"/>
    <numFmt numFmtId="250" formatCode="#,##0_);_)\(#,##0\);\-_);@_)"/>
    <numFmt numFmtId="251" formatCode="_(* #,##0.00%_);_(* \(#,##0.00%\);_(* #,##0.00%_);_(@_)"/>
    <numFmt numFmtId="252" formatCode="General_)"/>
    <numFmt numFmtId="253" formatCode="_-&quot;$&quot;* #,##0_-;\-&quot;$&quot;* #,##0_-;_-&quot;$&quot;* &quot;-&quot;_-;_-@_-"/>
    <numFmt numFmtId="254" formatCode="_-&quot;$&quot;* #,##0.00_-;\-&quot;$&quot;* #,##0.00_-;_-&quot;$&quot;* &quot;-&quot;??_-;_-@_-"/>
    <numFmt numFmtId="255" formatCode="_-* #,##0\ &quot;DM&quot;_-;\-* #,##0\ &quot;DM&quot;_-;_-* &quot;-&quot;\ &quot;DM&quot;_-;_-@_-"/>
    <numFmt numFmtId="256" formatCode="_-* #,##0.00\ &quot;DM&quot;_-;\-* #,##0.00\ &quot;DM&quot;_-;_-* &quot;-&quot;??\ &quot;DM&quot;_-;_-@_-"/>
    <numFmt numFmtId="257" formatCode="&quot;$&quot;#,##0.0,,&quot;m&quot;;\-&quot;$&quot;#,##0.0,,&quot;m&quot;"/>
    <numFmt numFmtId="258" formatCode="#,##0.0,,;\-#,##0.0,,"/>
    <numFmt numFmtId="259" formatCode="&quot;$&quot;#,##0.0,,&quot;k&quot;;\-&quot;$&quot;#,##0.0,,&quot;k&quot;"/>
    <numFmt numFmtId="260" formatCode="#,##0.0,;\-#,##0.0,"/>
    <numFmt numFmtId="261" formatCode="#&quot; Yr &quot;##&quot; Mth&quot;"/>
    <numFmt numFmtId="262" formatCode="0_)"/>
    <numFmt numFmtId="263" formatCode="&quot;$&quot;\ #,##0;&quot;$&quot;\ \(#,##0\)"/>
    <numFmt numFmtId="264" formatCode="_-* #,##0_-;\-* #,##0_-;_-* &quot;-&quot;??_-;_-@_-"/>
    <numFmt numFmtId="265" formatCode="0.0%"/>
    <numFmt numFmtId="266" formatCode="#,##0;[Red]\(#,##0\);\-"/>
    <numFmt numFmtId="267" formatCode="_-* #,##0.000_-;\-* #,##0.000_-;_-* &quot;-&quot;??_-;_-@_-"/>
    <numFmt numFmtId="268" formatCode="_-* #,##0.0_-;\-* #,##0.0_-;_-* &quot;-&quot;??_-;_-@_-"/>
    <numFmt numFmtId="269" formatCode="#,##0.0;[Black]\(#,##0.0\);\-"/>
    <numFmt numFmtId="270" formatCode="#,##0.0%;[Black]\(#,##0.0%\);\-"/>
    <numFmt numFmtId="271" formatCode=";;;"/>
    <numFmt numFmtId="272" formatCode="#,##0.00;[Black]\(#,##0.00\);\-"/>
    <numFmt numFmtId="273" formatCode="_-* #,##0.0_-;\-* #,##0.0_-;_-* &quot;-&quot;?_-;_-@_-"/>
    <numFmt numFmtId="274" formatCode="#,##0.0%;[Black]\(#,##0.0%\)"/>
    <numFmt numFmtId="275" formatCode="#,##0.0"/>
    <numFmt numFmtId="276" formatCode="#,##0;[Black]\(#,##0\);\-"/>
    <numFmt numFmtId="277" formatCode="#,##0.0;[Black]\(#,##0.0\)"/>
    <numFmt numFmtId="278" formatCode="&quot;£&quot;#,##0.0;[Red]\-&quot;£&quot;#,##0.0"/>
    <numFmt numFmtId="279" formatCode="#,##0.0_ ;[Red]\-#,##0.0\ "/>
    <numFmt numFmtId="280" formatCode="#,##0.00%;[Black]\(#,##0.00%\)"/>
    <numFmt numFmtId="281" formatCode="#,##0.0%;[Red]\(#,##0.0%\)"/>
    <numFmt numFmtId="282" formatCode="#,##0.00;[Black]\(#,##0.00\)"/>
    <numFmt numFmtId="283" formatCode="#,##0;[Red]\(#,##0\)"/>
    <numFmt numFmtId="284" formatCode="_(* #,##0_);_(* \(#,##0\);_(* &quot;-&quot;??_);_(@_)"/>
    <numFmt numFmtId="285" formatCode="_(* #,##0.0000_);_(* \(#,##0.0000\);_(* &quot;-&quot;??_);_(@_)"/>
  </numFmts>
  <fonts count="146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2"/>
      <name val="Weiss"/>
      <family val="0"/>
    </font>
    <font>
      <sz val="9"/>
      <name val="Helvetica 45 Light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10"/>
      <name val="Geneva"/>
      <family val="0"/>
    </font>
    <font>
      <sz val="8"/>
      <name val="Times New Roman"/>
      <family val="1"/>
    </font>
    <font>
      <sz val="10"/>
      <name val="Helv"/>
      <family val="0"/>
    </font>
    <font>
      <sz val="10"/>
      <color indexed="8"/>
      <name val="MS Sans Serif"/>
      <family val="2"/>
    </font>
    <font>
      <sz val="10"/>
      <name val="Palatino"/>
      <family val="0"/>
    </font>
    <font>
      <sz val="10"/>
      <color indexed="10"/>
      <name val="Helv"/>
      <family val="0"/>
    </font>
    <font>
      <sz val="9"/>
      <color indexed="12"/>
      <name val="Arial"/>
      <family val="2"/>
    </font>
    <font>
      <b/>
      <sz val="10"/>
      <name val="Arial"/>
      <family val="2"/>
    </font>
    <font>
      <sz val="8"/>
      <color indexed="12"/>
      <name val="Arial"/>
      <family val="2"/>
    </font>
    <font>
      <sz val="12"/>
      <name val="Times New Roman"/>
      <family val="1"/>
    </font>
    <font>
      <sz val="10"/>
      <color indexed="12"/>
      <name val="Times New Roman"/>
      <family val="1"/>
    </font>
    <font>
      <i/>
      <sz val="12"/>
      <color indexed="12"/>
      <name val="Helv"/>
      <family val="2"/>
    </font>
    <font>
      <sz val="8"/>
      <name val="Arial"/>
      <family val="2"/>
    </font>
    <font>
      <sz val="10"/>
      <name val="Times New Roman"/>
      <family val="1"/>
    </font>
    <font>
      <sz val="10"/>
      <color indexed="12"/>
      <name val="Palatino"/>
      <family val="0"/>
    </font>
    <font>
      <sz val="12"/>
      <name val="Tms Rmn"/>
      <family val="0"/>
    </font>
    <font>
      <b/>
      <sz val="10"/>
      <name val="Arial Rounded MT Bold"/>
      <family val="2"/>
    </font>
    <font>
      <sz val="12"/>
      <name val="±¼¸²Ã¼"/>
      <family val="0"/>
    </font>
    <font>
      <b/>
      <sz val="8"/>
      <color indexed="37"/>
      <name val="Helvetica-Narrow"/>
      <family val="2"/>
    </font>
    <font>
      <sz val="14"/>
      <name val="N Helvetica Narrow"/>
      <family val="0"/>
    </font>
    <font>
      <sz val="10"/>
      <color indexed="24"/>
      <name val="Arial"/>
      <family val="2"/>
    </font>
    <font>
      <sz val="10"/>
      <name val="MS Serif"/>
      <family val="1"/>
    </font>
    <font>
      <sz val="10"/>
      <name val="Arial Narrow"/>
      <family val="2"/>
    </font>
    <font>
      <sz val="10"/>
      <color indexed="12"/>
      <name val="Arial Narrow"/>
      <family val="2"/>
    </font>
    <font>
      <sz val="8"/>
      <name val="Helv"/>
      <family val="0"/>
    </font>
    <font>
      <sz val="9"/>
      <name val="Arial"/>
      <family val="2"/>
    </font>
    <font>
      <b/>
      <sz val="10"/>
      <name val="Times New Roman"/>
      <family val="1"/>
    </font>
    <font>
      <sz val="10"/>
      <color indexed="23"/>
      <name val="Arial"/>
      <family val="2"/>
    </font>
    <font>
      <sz val="10"/>
      <color indexed="16"/>
      <name val="MS Serif"/>
      <family val="1"/>
    </font>
    <font>
      <sz val="10"/>
      <color indexed="12"/>
      <name val="MS Sans Serif"/>
      <family val="2"/>
    </font>
    <font>
      <i/>
      <sz val="8"/>
      <name val="MS Sans Serif"/>
      <family val="2"/>
    </font>
    <font>
      <b/>
      <i/>
      <sz val="10"/>
      <name val="Helvetica-Narrow"/>
      <family val="0"/>
    </font>
    <font>
      <b/>
      <i/>
      <sz val="12"/>
      <color indexed="39"/>
      <name val="Arial"/>
      <family val="2"/>
    </font>
    <font>
      <b/>
      <sz val="12"/>
      <name val="Arial"/>
      <family val="2"/>
    </font>
    <font>
      <b/>
      <i/>
      <sz val="12"/>
      <color indexed="20"/>
      <name val="Arial Narrow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9"/>
      <name val="Arial"/>
      <family val="2"/>
    </font>
    <font>
      <u val="single"/>
      <sz val="8"/>
      <color indexed="12"/>
      <name val="Arial"/>
      <family val="2"/>
    </font>
    <font>
      <sz val="12"/>
      <color indexed="8"/>
      <name val="Arial"/>
      <family val="2"/>
    </font>
    <font>
      <b/>
      <sz val="10"/>
      <color indexed="37"/>
      <name val="Arial MT"/>
      <family val="2"/>
    </font>
    <font>
      <b/>
      <i/>
      <sz val="10"/>
      <name val="Times New Roman"/>
      <family val="1"/>
    </font>
    <font>
      <b/>
      <sz val="22"/>
      <color indexed="16"/>
      <name val="Arial"/>
      <family val="2"/>
    </font>
    <font>
      <i/>
      <sz val="8"/>
      <color indexed="14"/>
      <name val="MS Sans Serif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sz val="8"/>
      <name val="Palatino"/>
      <family val="1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7"/>
      <name val="Small Fonts"/>
      <family val="2"/>
    </font>
    <font>
      <b/>
      <i/>
      <sz val="16"/>
      <name val="Helv"/>
      <family val="0"/>
    </font>
    <font>
      <sz val="12"/>
      <color indexed="62"/>
      <name val="Arial"/>
      <family val="2"/>
    </font>
    <font>
      <sz val="10"/>
      <name val="Verdana"/>
      <family val="2"/>
    </font>
    <font>
      <sz val="10"/>
      <color indexed="14"/>
      <name val="Arial"/>
      <family val="2"/>
    </font>
    <font>
      <b/>
      <sz val="26"/>
      <name val="Times New Roman"/>
      <family val="1"/>
    </font>
    <font>
      <b/>
      <sz val="18"/>
      <name val="Times New Roman"/>
      <family val="1"/>
    </font>
    <font>
      <sz val="10"/>
      <color indexed="12"/>
      <name val="Verdana"/>
      <family val="2"/>
    </font>
    <font>
      <b/>
      <sz val="9"/>
      <name val="Arial"/>
      <family val="2"/>
    </font>
    <font>
      <b/>
      <sz val="8"/>
      <color indexed="18"/>
      <name val="Times New Roman"/>
      <family val="1"/>
    </font>
    <font>
      <sz val="10"/>
      <name val="MS Sans Serif"/>
      <family val="2"/>
    </font>
    <font>
      <b/>
      <sz val="10"/>
      <name val="Verdana"/>
      <family val="2"/>
    </font>
    <font>
      <b/>
      <sz val="16"/>
      <color indexed="16"/>
      <name val="Arial"/>
      <family val="2"/>
    </font>
    <font>
      <b/>
      <sz val="8"/>
      <color indexed="8"/>
      <name val="Helv"/>
      <family val="0"/>
    </font>
    <font>
      <u val="single"/>
      <sz val="10"/>
      <name val="Arial Narrow"/>
      <family val="2"/>
    </font>
    <font>
      <b/>
      <sz val="10"/>
      <color indexed="16"/>
      <name val="Arial"/>
      <family val="2"/>
    </font>
    <font>
      <sz val="7"/>
      <name val="Times New Roman"/>
      <family val="1"/>
    </font>
    <font>
      <sz val="9"/>
      <name val="Helv"/>
      <family val="0"/>
    </font>
    <font>
      <sz val="12"/>
      <color indexed="9"/>
      <name val="Arial MT"/>
      <family val="2"/>
    </font>
    <font>
      <b/>
      <i/>
      <sz val="14"/>
      <color indexed="9"/>
      <name val="Times New Roman"/>
      <family val="1"/>
    </font>
    <font>
      <b/>
      <sz val="10"/>
      <name val="Arial Narrow"/>
      <family val="2"/>
    </font>
    <font>
      <sz val="12"/>
      <color indexed="8"/>
      <name val="Arial MT"/>
      <family val="0"/>
    </font>
    <font>
      <i/>
      <sz val="12"/>
      <color indexed="8"/>
      <name val="Arial MT"/>
      <family val="2"/>
    </font>
    <font>
      <sz val="10"/>
      <color indexed="10"/>
      <name val="Arial Narrow"/>
      <family val="2"/>
    </font>
    <font>
      <sz val="12"/>
      <color indexed="9"/>
      <name val="Weiss"/>
      <family val="0"/>
    </font>
    <font>
      <sz val="12"/>
      <name val="Helv"/>
      <family val="0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0"/>
    </font>
    <font>
      <b/>
      <sz val="12"/>
      <name val="Calibri"/>
      <family val="0"/>
    </font>
    <font>
      <b/>
      <sz val="12"/>
      <color indexed="30"/>
      <name val="Calibri"/>
      <family val="2"/>
    </font>
    <font>
      <i/>
      <sz val="12"/>
      <color indexed="8"/>
      <name val="Calibri"/>
      <family val="2"/>
    </font>
    <font>
      <b/>
      <sz val="12"/>
      <color indexed="9"/>
      <name val="Calibri"/>
      <family val="2"/>
    </font>
    <font>
      <sz val="10"/>
      <name val="Calibri"/>
      <family val="2"/>
    </font>
    <font>
      <sz val="9"/>
      <color indexed="8"/>
      <name val="Calibri"/>
      <family val="2"/>
    </font>
    <font>
      <b/>
      <sz val="11"/>
      <name val="Calibri"/>
      <family val="2"/>
    </font>
    <font>
      <b/>
      <sz val="10"/>
      <color indexed="8"/>
      <name val="Calibri"/>
      <family val="2"/>
    </font>
    <font>
      <b/>
      <sz val="12"/>
      <color indexed="10"/>
      <name val="Calibri"/>
      <family val="2"/>
    </font>
    <font>
      <b/>
      <u val="single"/>
      <sz val="14"/>
      <name val="Calibri"/>
      <family val="2"/>
    </font>
    <font>
      <b/>
      <sz val="10"/>
      <color indexed="10"/>
      <name val="Calibri"/>
      <family val="2"/>
    </font>
    <font>
      <sz val="9"/>
      <name val="Calibri"/>
      <family val="2"/>
    </font>
    <font>
      <sz val="12"/>
      <color indexed="10"/>
      <name val="Calibri"/>
      <family val="2"/>
    </font>
    <font>
      <b/>
      <i/>
      <sz val="10"/>
      <color indexed="10"/>
      <name val="Calibri"/>
      <family val="2"/>
    </font>
    <font>
      <b/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i/>
      <sz val="12"/>
      <color indexed="23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1"/>
      <color theme="1"/>
      <name val="Calibri"/>
      <family val="2"/>
    </font>
    <font>
      <b/>
      <sz val="10"/>
      <color rgb="FFFF0000"/>
      <name val="Calibri"/>
      <family val="2"/>
    </font>
    <font>
      <b/>
      <i/>
      <sz val="10"/>
      <color rgb="FFFF0000"/>
      <name val="Calibri"/>
      <family val="2"/>
    </font>
  </fonts>
  <fills count="6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gray0625">
        <fgColor indexed="26"/>
        <bgColor indexed="43"/>
      </patternFill>
    </fill>
    <fill>
      <patternFill patternType="solid">
        <fgColor indexed="3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17"/>
      </patternFill>
    </fill>
    <fill>
      <patternFill patternType="gray0625"/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FFFF99"/>
        <bgColor indexed="64"/>
      </patternFill>
    </fill>
    <fill>
      <patternFill patternType="gray0625">
        <bgColor indexed="9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gray0625">
        <bgColor theme="3" tint="0.7999799847602844"/>
      </patternFill>
    </fill>
    <fill>
      <patternFill patternType="solid">
        <fgColor rgb="FFFF0000"/>
        <bgColor indexed="64"/>
      </patternFill>
    </fill>
    <fill>
      <patternFill patternType="gray125">
        <bgColor indexed="9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 style="hair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/>
      <right style="double"/>
      <top style="double"/>
      <bottom style="double"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tted"/>
      <bottom style="dotted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23"/>
      </bottom>
    </border>
    <border>
      <left style="thin">
        <color indexed="23"/>
      </left>
      <right style="dashed">
        <color indexed="9"/>
      </right>
      <top>
        <color indexed="63"/>
      </top>
      <bottom style="dashed">
        <color indexed="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>
        <color indexed="56"/>
      </left>
      <right style="thin">
        <color indexed="56"/>
      </right>
      <top style="double"/>
      <bottom style="thin"/>
    </border>
    <border>
      <left style="thin">
        <color indexed="56"/>
      </left>
      <right style="thin">
        <color indexed="56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medium"/>
      <bottom>
        <color indexed="63"/>
      </bottom>
    </border>
  </borders>
  <cellStyleXfs count="416">
    <xf numFmtId="0" fontId="0" fillId="0" borderId="0">
      <alignment/>
      <protection/>
    </xf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>
      <alignment/>
      <protection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>
      <alignment horizontal="left" wrapText="1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>
      <alignment/>
      <protection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2" borderId="0" applyNumberFormat="0" applyFont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>
      <alignment/>
      <protection/>
    </xf>
    <xf numFmtId="0" fontId="5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164" fontId="3" fillId="0" borderId="0" applyFont="0" applyFill="0" applyBorder="0" applyAlignment="0" applyProtection="0"/>
    <xf numFmtId="0" fontId="4" fillId="0" borderId="0">
      <alignment/>
      <protection/>
    </xf>
    <xf numFmtId="0" fontId="7" fillId="0" borderId="0">
      <alignment/>
      <protection/>
    </xf>
    <xf numFmtId="166" fontId="5" fillId="0" borderId="0" applyProtection="0">
      <alignment/>
    </xf>
    <xf numFmtId="9" fontId="5" fillId="0" borderId="0">
      <alignment/>
      <protection/>
    </xf>
    <xf numFmtId="9" fontId="6" fillId="0" borderId="0">
      <alignment/>
      <protection/>
    </xf>
    <xf numFmtId="167" fontId="8" fillId="0" borderId="0" applyBorder="0">
      <alignment/>
      <protection/>
    </xf>
    <xf numFmtId="0" fontId="5" fillId="0" borderId="0" applyFont="0" applyFill="0" applyBorder="0" applyAlignment="0" applyProtection="0"/>
    <xf numFmtId="0" fontId="5" fillId="0" borderId="0">
      <alignment/>
      <protection/>
    </xf>
    <xf numFmtId="168" fontId="3" fillId="0" borderId="0" applyFont="0" applyFill="0" applyBorder="0" applyAlignment="0" applyProtection="0"/>
    <xf numFmtId="38" fontId="5" fillId="0" borderId="0">
      <alignment/>
      <protection/>
    </xf>
    <xf numFmtId="38" fontId="6" fillId="0" borderId="0">
      <alignment/>
      <protection/>
    </xf>
    <xf numFmtId="165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11" fillId="0" borderId="0" applyNumberFormat="0" applyBorder="0" applyAlignment="0">
      <protection/>
    </xf>
    <xf numFmtId="172" fontId="8" fillId="0" borderId="0">
      <alignment/>
      <protection/>
    </xf>
    <xf numFmtId="173" fontId="5" fillId="0" borderId="0" applyFont="0" applyFill="0" applyBorder="0" applyProtection="0">
      <alignment horizontal="right"/>
    </xf>
    <xf numFmtId="0" fontId="121" fillId="3" borderId="0" applyNumberFormat="0" applyBorder="0" applyAlignment="0" applyProtection="0"/>
    <xf numFmtId="0" fontId="121" fillId="4" borderId="0" applyNumberFormat="0" applyBorder="0" applyAlignment="0" applyProtection="0"/>
    <xf numFmtId="0" fontId="121" fillId="5" borderId="0" applyNumberFormat="0" applyBorder="0" applyAlignment="0" applyProtection="0"/>
    <xf numFmtId="0" fontId="121" fillId="6" borderId="0" applyNumberFormat="0" applyBorder="0" applyAlignment="0" applyProtection="0"/>
    <xf numFmtId="0" fontId="121" fillId="7" borderId="0" applyNumberFormat="0" applyBorder="0" applyAlignment="0" applyProtection="0"/>
    <xf numFmtId="0" fontId="121" fillId="8" borderId="0" applyNumberFormat="0" applyBorder="0" applyAlignment="0" applyProtection="0"/>
    <xf numFmtId="174" fontId="8" fillId="0" borderId="0">
      <alignment/>
      <protection/>
    </xf>
    <xf numFmtId="40" fontId="8" fillId="0" borderId="0">
      <alignment/>
      <protection/>
    </xf>
    <xf numFmtId="175" fontId="5" fillId="0" borderId="0" applyFont="0" applyFill="0" applyBorder="0" applyProtection="0">
      <alignment horizontal="right"/>
    </xf>
    <xf numFmtId="176" fontId="5" fillId="0" borderId="0" applyFont="0" applyFill="0" applyBorder="0" applyProtection="0">
      <alignment horizontal="right"/>
    </xf>
    <xf numFmtId="0" fontId="121" fillId="9" borderId="0" applyNumberFormat="0" applyBorder="0" applyAlignment="0" applyProtection="0"/>
    <xf numFmtId="0" fontId="121" fillId="10" borderId="0" applyNumberFormat="0" applyBorder="0" applyAlignment="0" applyProtection="0"/>
    <xf numFmtId="0" fontId="121" fillId="11" borderId="0" applyNumberFormat="0" applyBorder="0" applyAlignment="0" applyProtection="0"/>
    <xf numFmtId="0" fontId="121" fillId="12" borderId="0" applyNumberFormat="0" applyBorder="0" applyAlignment="0" applyProtection="0"/>
    <xf numFmtId="0" fontId="121" fillId="13" borderId="0" applyNumberFormat="0" applyBorder="0" applyAlignment="0" applyProtection="0"/>
    <xf numFmtId="0" fontId="121" fillId="14" borderId="0" applyNumberFormat="0" applyBorder="0" applyAlignment="0" applyProtection="0"/>
    <xf numFmtId="0" fontId="122" fillId="15" borderId="0" applyNumberFormat="0" applyBorder="0" applyAlignment="0" applyProtection="0"/>
    <xf numFmtId="0" fontId="122" fillId="16" borderId="0" applyNumberFormat="0" applyBorder="0" applyAlignment="0" applyProtection="0"/>
    <xf numFmtId="0" fontId="122" fillId="17" borderId="0" applyNumberFormat="0" applyBorder="0" applyAlignment="0" applyProtection="0"/>
    <xf numFmtId="0" fontId="122" fillId="18" borderId="0" applyNumberFormat="0" applyBorder="0" applyAlignment="0" applyProtection="0"/>
    <xf numFmtId="0" fontId="122" fillId="19" borderId="0" applyNumberFormat="0" applyBorder="0" applyAlignment="0" applyProtection="0"/>
    <xf numFmtId="0" fontId="122" fillId="20" borderId="0" applyNumberFormat="0" applyBorder="0" applyAlignment="0" applyProtection="0"/>
    <xf numFmtId="4" fontId="12" fillId="0" borderId="1">
      <alignment horizontal="center"/>
      <protection locked="0"/>
    </xf>
    <xf numFmtId="0" fontId="122" fillId="21" borderId="0" applyNumberFormat="0" applyBorder="0" applyAlignment="0" applyProtection="0"/>
    <xf numFmtId="0" fontId="122" fillId="22" borderId="0" applyNumberFormat="0" applyBorder="0" applyAlignment="0" applyProtection="0"/>
    <xf numFmtId="0" fontId="122" fillId="23" borderId="0" applyNumberFormat="0" applyBorder="0" applyAlignment="0" applyProtection="0"/>
    <xf numFmtId="0" fontId="122" fillId="24" borderId="0" applyNumberFormat="0" applyBorder="0" applyAlignment="0" applyProtection="0"/>
    <xf numFmtId="0" fontId="122" fillId="25" borderId="0" applyNumberFormat="0" applyBorder="0" applyAlignment="0" applyProtection="0"/>
    <xf numFmtId="0" fontId="122" fillId="26" borderId="0" applyNumberFormat="0" applyBorder="0" applyAlignment="0" applyProtection="0"/>
    <xf numFmtId="177" fontId="13" fillId="27" borderId="0" applyBorder="0" applyProtection="0">
      <alignment/>
    </xf>
    <xf numFmtId="178" fontId="14" fillId="28" borderId="2">
      <alignment horizontal="center" vertical="center"/>
      <protection/>
    </xf>
    <xf numFmtId="0" fontId="15" fillId="0" borderId="0">
      <alignment/>
      <protection locked="0"/>
    </xf>
    <xf numFmtId="0" fontId="16" fillId="0" borderId="0">
      <alignment/>
      <protection/>
    </xf>
    <xf numFmtId="3" fontId="17" fillId="2" borderId="1">
      <alignment horizontal="center"/>
      <protection locked="0"/>
    </xf>
    <xf numFmtId="3" fontId="17" fillId="2" borderId="0">
      <alignment horizontal="center"/>
      <protection locked="0"/>
    </xf>
    <xf numFmtId="179" fontId="15" fillId="29" borderId="0" applyBorder="0">
      <alignment horizontal="left" vertical="center"/>
      <protection/>
    </xf>
    <xf numFmtId="17" fontId="6" fillId="2" borderId="1">
      <alignment horizontal="center"/>
      <protection locked="0"/>
    </xf>
    <xf numFmtId="180" fontId="15" fillId="0" borderId="3">
      <alignment horizontal="right" vertical="center"/>
      <protection locked="0"/>
    </xf>
    <xf numFmtId="179" fontId="15" fillId="0" borderId="3">
      <alignment horizontal="right" vertical="center"/>
      <protection locked="0"/>
    </xf>
    <xf numFmtId="181" fontId="15" fillId="0" borderId="3">
      <alignment horizontal="right" vertical="center"/>
      <protection locked="0"/>
    </xf>
    <xf numFmtId="0" fontId="123" fillId="30" borderId="0" applyNumberFormat="0" applyBorder="0" applyAlignment="0" applyProtection="0"/>
    <xf numFmtId="10" fontId="18" fillId="0" borderId="1">
      <alignment/>
      <protection/>
    </xf>
    <xf numFmtId="38" fontId="19" fillId="0" borderId="0">
      <alignment/>
      <protection/>
    </xf>
    <xf numFmtId="182" fontId="5" fillId="0" borderId="0" applyNumberFormat="0" applyFont="0" applyAlignment="0" applyProtection="0"/>
    <xf numFmtId="183" fontId="20" fillId="0" borderId="0" applyFont="0" applyFill="0" applyBorder="0" applyAlignment="0" applyProtection="0"/>
    <xf numFmtId="9" fontId="21" fillId="0" borderId="0">
      <alignment horizontal="center"/>
      <protection/>
    </xf>
    <xf numFmtId="184" fontId="5" fillId="2" borderId="1">
      <alignment horizontal="right"/>
      <protection locked="0"/>
    </xf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37" fontId="3" fillId="0" borderId="4" applyNumberFormat="0" applyFont="0" applyFill="0" applyAlignment="0" applyProtection="0"/>
    <xf numFmtId="0" fontId="5" fillId="0" borderId="5" applyNumberFormat="0" applyAlignment="0">
      <protection/>
    </xf>
    <xf numFmtId="0" fontId="5" fillId="0" borderId="6" applyNumberFormat="0" applyAlignment="0" applyProtection="0"/>
    <xf numFmtId="0" fontId="8" fillId="0" borderId="7" applyNumberFormat="0" applyFont="0" applyFill="0" applyAlignment="0" applyProtection="0"/>
    <xf numFmtId="0" fontId="8" fillId="0" borderId="8" applyNumberFormat="0" applyFont="0" applyFill="0" applyAlignment="0" applyProtection="0"/>
    <xf numFmtId="182" fontId="5" fillId="0" borderId="5" applyNumberFormat="0" applyFont="0" applyFill="0" applyAlignment="0" applyProtection="0"/>
    <xf numFmtId="0" fontId="24" fillId="0" borderId="0">
      <alignment/>
      <protection/>
    </xf>
    <xf numFmtId="185" fontId="5" fillId="0" borderId="0" applyFill="0" applyBorder="0" applyAlignment="0">
      <protection/>
    </xf>
    <xf numFmtId="0" fontId="124" fillId="31" borderId="9" applyNumberFormat="0" applyAlignment="0" applyProtection="0"/>
    <xf numFmtId="0" fontId="25" fillId="0" borderId="0" applyNumberFormat="0" applyAlignment="0">
      <protection/>
    </xf>
    <xf numFmtId="164" fontId="26" fillId="0" borderId="0" applyFill="0" applyBorder="0" applyAlignment="0" applyProtection="0"/>
    <xf numFmtId="0" fontId="125" fillId="32" borderId="10" applyNumberFormat="0" applyAlignment="0" applyProtection="0"/>
    <xf numFmtId="43" fontId="0" fillId="0" borderId="0" applyFont="0" applyFill="0" applyBorder="0" applyAlignment="0" applyProtection="0"/>
    <xf numFmtId="186" fontId="5" fillId="0" borderId="0">
      <alignment/>
      <protection/>
    </xf>
    <xf numFmtId="186" fontId="5" fillId="0" borderId="0">
      <alignment/>
      <protection/>
    </xf>
    <xf numFmtId="186" fontId="5" fillId="0" borderId="0">
      <alignment/>
      <protection/>
    </xf>
    <xf numFmtId="186" fontId="5" fillId="0" borderId="0">
      <alignment/>
      <protection/>
    </xf>
    <xf numFmtId="186" fontId="5" fillId="0" borderId="0">
      <alignment/>
      <protection/>
    </xf>
    <xf numFmtId="186" fontId="5" fillId="0" borderId="0">
      <alignment/>
      <protection/>
    </xf>
    <xf numFmtId="186" fontId="5" fillId="0" borderId="0">
      <alignment/>
      <protection/>
    </xf>
    <xf numFmtId="186" fontId="5" fillId="0" borderId="0">
      <alignment/>
      <protection/>
    </xf>
    <xf numFmtId="41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27" fillId="0" borderId="0" applyFont="0" applyFill="0" applyBorder="0" applyAlignment="0" applyProtection="0"/>
    <xf numFmtId="187" fontId="5" fillId="0" borderId="0" applyFont="0" applyFill="0" applyBorder="0" applyAlignment="0" applyProtection="0"/>
    <xf numFmtId="0" fontId="5" fillId="0" borderId="0" applyNumberFormat="0" applyFont="0" applyBorder="0" applyAlignment="0" applyProtection="0"/>
    <xf numFmtId="0" fontId="5" fillId="33" borderId="0" applyNumberFormat="0" applyFont="0" applyBorder="0" applyAlignment="0" applyProtection="0"/>
    <xf numFmtId="0" fontId="5" fillId="34" borderId="0" applyNumberFormat="0" applyFont="0" applyBorder="0" applyAlignment="0" applyProtection="0"/>
    <xf numFmtId="0" fontId="5" fillId="2" borderId="0" applyNumberFormat="0" applyFont="0" applyBorder="0" applyAlignment="0" applyProtection="0"/>
    <xf numFmtId="0" fontId="5" fillId="35" borderId="0" applyNumberFormat="0" applyFont="0" applyBorder="0" applyAlignment="0" applyProtection="0"/>
    <xf numFmtId="0" fontId="28" fillId="0" borderId="0" applyNumberFormat="0" applyAlignment="0">
      <protection/>
    </xf>
    <xf numFmtId="0" fontId="9" fillId="0" borderId="11">
      <alignment/>
      <protection/>
    </xf>
    <xf numFmtId="44" fontId="0" fillId="0" borderId="0" applyFont="0" applyFill="0" applyBorder="0" applyAlignment="0" applyProtection="0"/>
    <xf numFmtId="188" fontId="5" fillId="0" borderId="0" applyFont="0" applyFill="0" applyBorder="0" applyAlignment="0" applyProtection="0"/>
    <xf numFmtId="189" fontId="5" fillId="0" borderId="0">
      <alignment/>
      <protection/>
    </xf>
    <xf numFmtId="190" fontId="5" fillId="0" borderId="0">
      <alignment/>
      <protection/>
    </xf>
    <xf numFmtId="42" fontId="0" fillId="0" borderId="0" applyFont="0" applyFill="0" applyBorder="0" applyAlignment="0" applyProtection="0"/>
    <xf numFmtId="191" fontId="6" fillId="0" borderId="0" applyFill="0" applyBorder="0">
      <alignment/>
      <protection locked="0"/>
    </xf>
    <xf numFmtId="192" fontId="29" fillId="0" borderId="0" applyFill="0" applyBorder="0">
      <alignment/>
      <protection/>
    </xf>
    <xf numFmtId="192" fontId="30" fillId="0" borderId="0" applyFill="0" applyBorder="0">
      <alignment/>
      <protection locked="0"/>
    </xf>
    <xf numFmtId="193" fontId="31" fillId="0" borderId="12" applyBorder="0">
      <alignment/>
      <protection/>
    </xf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94" fontId="6" fillId="0" borderId="0" applyFont="0" applyFill="0" applyBorder="0" applyAlignment="0" applyProtection="0"/>
    <xf numFmtId="195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9" fontId="9" fillId="0" borderId="0" applyFill="0" applyBorder="0">
      <alignment horizontal="right"/>
      <protection/>
    </xf>
    <xf numFmtId="0" fontId="27" fillId="0" borderId="0" applyFont="0" applyFill="0" applyBorder="0" applyAlignment="0" applyProtection="0"/>
    <xf numFmtId="0" fontId="5" fillId="0" borderId="0" applyFill="0" applyBorder="0" applyAlignment="0">
      <protection/>
    </xf>
    <xf numFmtId="184" fontId="5" fillId="2" borderId="1">
      <alignment horizontal="right"/>
      <protection locked="0"/>
    </xf>
    <xf numFmtId="200" fontId="32" fillId="0" borderId="0" applyFill="0" applyBorder="0" applyProtection="0">
      <alignment/>
    </xf>
    <xf numFmtId="15" fontId="30" fillId="0" borderId="0" applyFill="0" applyBorder="0">
      <alignment/>
      <protection locked="0"/>
    </xf>
    <xf numFmtId="14" fontId="33" fillId="0" borderId="0">
      <alignment/>
      <protection/>
    </xf>
    <xf numFmtId="0" fontId="19" fillId="36" borderId="0" applyNumberFormat="0" applyFont="0" applyFill="0" applyBorder="0">
      <alignment/>
      <protection/>
    </xf>
    <xf numFmtId="173" fontId="5" fillId="0" borderId="0" applyFont="0" applyFill="0" applyBorder="0" applyProtection="0">
      <alignment horizontal="right"/>
    </xf>
    <xf numFmtId="1" fontId="29" fillId="0" borderId="0" applyFill="0" applyBorder="0">
      <alignment horizontal="right"/>
      <protection/>
    </xf>
    <xf numFmtId="2" fontId="29" fillId="0" borderId="0" applyFill="0" applyBorder="0">
      <alignment horizontal="right"/>
      <protection/>
    </xf>
    <xf numFmtId="2" fontId="30" fillId="0" borderId="0" applyFill="0" applyBorder="0">
      <alignment/>
      <protection locked="0"/>
    </xf>
    <xf numFmtId="201" fontId="29" fillId="0" borderId="0" applyFill="0" applyBorder="0">
      <alignment horizontal="right"/>
      <protection/>
    </xf>
    <xf numFmtId="201" fontId="30" fillId="0" borderId="0" applyFill="0" applyBorder="0">
      <alignment/>
      <protection locked="0"/>
    </xf>
    <xf numFmtId="202" fontId="5" fillId="0" borderId="0" applyFont="0" applyFill="0" applyBorder="0" applyAlignment="0" applyProtection="0"/>
    <xf numFmtId="203" fontId="5" fillId="0" borderId="0" applyFont="0" applyFill="0" applyBorder="0" applyAlignment="0" applyProtection="0"/>
    <xf numFmtId="49" fontId="34" fillId="0" borderId="0" applyFill="0" applyBorder="0" applyProtection="0">
      <alignment horizontal="left"/>
    </xf>
    <xf numFmtId="0" fontId="35" fillId="0" borderId="0" applyNumberFormat="0" applyAlignment="0">
      <protection/>
    </xf>
    <xf numFmtId="204" fontId="5" fillId="0" borderId="0">
      <alignment/>
      <protection locked="0"/>
    </xf>
    <xf numFmtId="204" fontId="6" fillId="0" borderId="0">
      <alignment/>
      <protection locked="0"/>
    </xf>
    <xf numFmtId="205" fontId="5" fillId="0" borderId="0" applyFont="0" applyFill="0" applyBorder="0" applyAlignment="0" applyProtection="0"/>
    <xf numFmtId="0" fontId="126" fillId="0" borderId="0" applyNumberFormat="0" applyFill="0" applyBorder="0" applyAlignment="0" applyProtection="0"/>
    <xf numFmtId="206" fontId="6" fillId="0" borderId="0" applyFont="0" applyFill="0" applyBorder="0" applyProtection="0">
      <alignment horizontal="center" vertical="center"/>
    </xf>
    <xf numFmtId="207" fontId="9" fillId="0" borderId="0" applyFill="0" applyBorder="0">
      <alignment horizontal="right"/>
      <protection/>
    </xf>
    <xf numFmtId="208" fontId="9" fillId="0" borderId="0" applyFill="0" applyBorder="0">
      <alignment horizontal="right"/>
      <protection/>
    </xf>
    <xf numFmtId="209" fontId="9" fillId="0" borderId="0" applyFill="0" applyBorder="0">
      <alignment horizontal="right"/>
      <protection/>
    </xf>
    <xf numFmtId="210" fontId="20" fillId="0" borderId="0">
      <alignment/>
      <protection locked="0"/>
    </xf>
    <xf numFmtId="38" fontId="36" fillId="0" borderId="0" applyBorder="0">
      <alignment/>
      <protection/>
    </xf>
    <xf numFmtId="211" fontId="9" fillId="0" borderId="0">
      <alignment horizontal="left"/>
      <protection locked="0"/>
    </xf>
    <xf numFmtId="0" fontId="19" fillId="0" borderId="0">
      <alignment/>
      <protection/>
    </xf>
    <xf numFmtId="0" fontId="127" fillId="37" borderId="0" applyNumberFormat="0" applyBorder="0" applyAlignment="0" applyProtection="0"/>
    <xf numFmtId="38" fontId="19" fillId="38" borderId="0" applyNumberFormat="0" applyBorder="0" applyAlignment="0" applyProtection="0"/>
    <xf numFmtId="0" fontId="14" fillId="39" borderId="6" applyAlignment="0" applyProtection="0"/>
    <xf numFmtId="170" fontId="32" fillId="36" borderId="0" applyNumberFormat="0" applyFill="0" applyBorder="0">
      <alignment/>
      <protection/>
    </xf>
    <xf numFmtId="9" fontId="6" fillId="2" borderId="0">
      <alignment horizontal="right"/>
      <protection locked="0"/>
    </xf>
    <xf numFmtId="38" fontId="37" fillId="0" borderId="0" applyBorder="0" applyAlignment="0">
      <protection/>
    </xf>
    <xf numFmtId="0" fontId="15" fillId="40" borderId="1" applyNumberFormat="0" applyAlignment="0" applyProtection="0"/>
    <xf numFmtId="0" fontId="5" fillId="41" borderId="0">
      <alignment/>
      <protection/>
    </xf>
    <xf numFmtId="0" fontId="38" fillId="0" borderId="0">
      <alignment/>
      <protection/>
    </xf>
    <xf numFmtId="0" fontId="39" fillId="38" borderId="0">
      <alignment/>
      <protection/>
    </xf>
    <xf numFmtId="0" fontId="40" fillId="0" borderId="13" applyNumberFormat="0" applyAlignment="0" applyProtection="0"/>
    <xf numFmtId="0" fontId="40" fillId="0" borderId="6">
      <alignment horizontal="left" vertical="center"/>
      <protection/>
    </xf>
    <xf numFmtId="0" fontId="41" fillId="0" borderId="0">
      <alignment/>
      <protection/>
    </xf>
    <xf numFmtId="0" fontId="40" fillId="0" borderId="1" applyNumberFormat="0" applyFill="0" applyBorder="0" applyAlignment="0" applyProtection="0"/>
    <xf numFmtId="0" fontId="4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28" fillId="0" borderId="14" applyNumberFormat="0" applyFill="0" applyAlignment="0" applyProtection="0"/>
    <xf numFmtId="0" fontId="129" fillId="0" borderId="15" applyNumberFormat="0" applyFill="0" applyAlignment="0" applyProtection="0"/>
    <xf numFmtId="0" fontId="130" fillId="0" borderId="16" applyNumberFormat="0" applyFill="0" applyAlignment="0" applyProtection="0"/>
    <xf numFmtId="0" fontId="130" fillId="0" borderId="0" applyNumberFormat="0" applyFill="0" applyBorder="0" applyAlignment="0" applyProtection="0"/>
    <xf numFmtId="212" fontId="43" fillId="0" borderId="0">
      <alignment horizontal="left"/>
      <protection/>
    </xf>
    <xf numFmtId="0" fontId="44" fillId="0" borderId="0">
      <alignment/>
      <protection/>
    </xf>
    <xf numFmtId="0" fontId="45" fillId="0" borderId="0">
      <alignment/>
      <protection/>
    </xf>
    <xf numFmtId="0" fontId="42" fillId="0" borderId="0">
      <alignment horizontal="left"/>
      <protection/>
    </xf>
    <xf numFmtId="182" fontId="14" fillId="0" borderId="0" applyProtection="0">
      <alignment/>
    </xf>
    <xf numFmtId="213" fontId="46" fillId="0" borderId="0" applyAlignment="0">
      <protection hidden="1"/>
    </xf>
    <xf numFmtId="0" fontId="6" fillId="0" borderId="17" applyNumberFormat="0" applyFill="0" applyAlignment="0" applyProtection="0"/>
    <xf numFmtId="0" fontId="47" fillId="0" borderId="0" applyNumberFormat="0" applyFill="0" applyBorder="0" applyAlignment="0" applyProtection="0"/>
    <xf numFmtId="0" fontId="48" fillId="42" borderId="0">
      <alignment/>
      <protection/>
    </xf>
    <xf numFmtId="0" fontId="131" fillId="43" borderId="9" applyNumberFormat="0" applyAlignment="0" applyProtection="0"/>
    <xf numFmtId="15" fontId="17" fillId="44" borderId="18">
      <alignment/>
      <protection/>
    </xf>
    <xf numFmtId="15" fontId="17" fillId="44" borderId="18">
      <alignment/>
      <protection/>
    </xf>
    <xf numFmtId="214" fontId="17" fillId="2" borderId="18">
      <alignment/>
      <protection/>
    </xf>
    <xf numFmtId="214" fontId="17" fillId="2" borderId="18">
      <alignment/>
      <protection/>
    </xf>
    <xf numFmtId="217" fontId="6" fillId="2" borderId="19">
      <alignment/>
      <protection/>
    </xf>
    <xf numFmtId="217" fontId="6" fillId="2" borderId="19">
      <alignment/>
      <protection/>
    </xf>
    <xf numFmtId="216" fontId="6" fillId="2" borderId="19">
      <alignment/>
      <protection/>
    </xf>
    <xf numFmtId="216" fontId="6" fillId="2" borderId="19">
      <alignment/>
      <protection/>
    </xf>
    <xf numFmtId="219" fontId="6" fillId="2" borderId="19">
      <alignment/>
      <protection/>
    </xf>
    <xf numFmtId="219" fontId="6" fillId="2" borderId="19">
      <alignment/>
      <protection/>
    </xf>
    <xf numFmtId="218" fontId="6" fillId="2" borderId="19">
      <alignment/>
      <protection/>
    </xf>
    <xf numFmtId="218" fontId="6" fillId="2" borderId="19">
      <alignment/>
      <protection/>
    </xf>
    <xf numFmtId="220" fontId="6" fillId="2" borderId="19">
      <alignment/>
      <protection/>
    </xf>
    <xf numFmtId="220" fontId="6" fillId="2" borderId="19">
      <alignment/>
      <protection/>
    </xf>
    <xf numFmtId="215" fontId="6" fillId="2" borderId="19">
      <alignment/>
      <protection/>
    </xf>
    <xf numFmtId="215" fontId="6" fillId="2" borderId="19">
      <alignment/>
      <protection/>
    </xf>
    <xf numFmtId="15" fontId="6" fillId="2" borderId="19">
      <alignment/>
      <protection/>
    </xf>
    <xf numFmtId="15" fontId="6" fillId="2" borderId="19">
      <alignment/>
      <protection/>
    </xf>
    <xf numFmtId="49" fontId="6" fillId="2" borderId="19">
      <alignment/>
      <protection/>
    </xf>
    <xf numFmtId="49" fontId="6" fillId="2" borderId="19">
      <alignment/>
      <protection/>
    </xf>
    <xf numFmtId="10" fontId="19" fillId="40" borderId="1" applyNumberFormat="0" applyBorder="0" applyAlignment="0" applyProtection="0"/>
    <xf numFmtId="10" fontId="19" fillId="27" borderId="1" applyNumberFormat="0">
      <alignment/>
      <protection/>
    </xf>
    <xf numFmtId="221" fontId="5" fillId="0" borderId="20" applyBorder="0">
      <alignment/>
      <protection locked="0"/>
    </xf>
    <xf numFmtId="0" fontId="49" fillId="45" borderId="0" applyNumberFormat="0">
      <alignment/>
      <protection/>
    </xf>
    <xf numFmtId="1" fontId="19" fillId="0" borderId="0">
      <alignment/>
      <protection/>
    </xf>
    <xf numFmtId="0" fontId="50" fillId="0" borderId="0">
      <alignment/>
      <protection/>
    </xf>
    <xf numFmtId="0" fontId="51" fillId="0" borderId="0" applyNumberFormat="0">
      <alignment horizontal="left"/>
      <protection/>
    </xf>
    <xf numFmtId="0" fontId="20" fillId="0" borderId="0" applyNumberFormat="0" applyFont="0" applyFill="0" applyBorder="0" applyProtection="0">
      <alignment horizontal="left" vertical="center"/>
    </xf>
    <xf numFmtId="0" fontId="132" fillId="0" borderId="21" applyNumberFormat="0" applyFill="0" applyAlignment="0" applyProtection="0"/>
    <xf numFmtId="15" fontId="9" fillId="0" borderId="0" applyFill="0" applyBorder="0">
      <alignment horizontal="right"/>
      <protection/>
    </xf>
    <xf numFmtId="222" fontId="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2" fillId="0" borderId="0" applyNumberFormat="0" applyBorder="0" applyAlignment="0" applyProtection="0"/>
    <xf numFmtId="0" fontId="53" fillId="46" borderId="0">
      <alignment/>
      <protection/>
    </xf>
    <xf numFmtId="223" fontId="48" fillId="0" borderId="0" applyFont="0" applyFill="0" applyBorder="0" applyAlignment="0" applyProtection="0"/>
    <xf numFmtId="224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6" fontId="7" fillId="0" borderId="0" applyFont="0" applyFill="0" applyBorder="0" applyAlignment="0" applyProtection="0"/>
    <xf numFmtId="227" fontId="7" fillId="0" borderId="0" applyFont="0" applyFill="0" applyBorder="0" applyAlignment="0" applyProtection="0"/>
    <xf numFmtId="228" fontId="9" fillId="0" borderId="0" applyFill="0" applyBorder="0">
      <alignment horizontal="right"/>
      <protection/>
    </xf>
    <xf numFmtId="0" fontId="54" fillId="47" borderId="0">
      <alignment/>
      <protection/>
    </xf>
    <xf numFmtId="17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29" fontId="7" fillId="0" borderId="0" applyFont="0" applyFill="0" applyBorder="0" applyAlignment="0" applyProtection="0"/>
    <xf numFmtId="230" fontId="7" fillId="0" borderId="0" applyFont="0" applyFill="0" applyBorder="0" applyAlignment="0" applyProtection="0"/>
    <xf numFmtId="231" fontId="55" fillId="0" borderId="0" applyFont="0" applyFill="0" applyBorder="0" applyProtection="0">
      <alignment horizontal="right"/>
    </xf>
    <xf numFmtId="232" fontId="5" fillId="0" borderId="0" applyFont="0" applyFill="0" applyBorder="0" applyProtection="0">
      <alignment horizontal="right"/>
    </xf>
    <xf numFmtId="0" fontId="56" fillId="0" borderId="0">
      <alignment horizontal="right"/>
      <protection/>
    </xf>
    <xf numFmtId="0" fontId="133" fillId="48" borderId="0" applyNumberFormat="0" applyBorder="0" applyAlignment="0" applyProtection="0"/>
    <xf numFmtId="0" fontId="57" fillId="0" borderId="22" applyNumberFormat="0" applyAlignment="0">
      <protection/>
    </xf>
    <xf numFmtId="37" fontId="58" fillId="0" borderId="0">
      <alignment/>
      <protection/>
    </xf>
    <xf numFmtId="233" fontId="59" fillId="0" borderId="0">
      <alignment/>
      <protection/>
    </xf>
    <xf numFmtId="172" fontId="31" fillId="0" borderId="12" applyBorder="0">
      <alignment/>
      <protection/>
    </xf>
    <xf numFmtId="0" fontId="5" fillId="0" borderId="0" applyFont="0" applyFill="0" applyBorder="0" applyAlignment="0" applyProtection="0"/>
    <xf numFmtId="0" fontId="5" fillId="0" borderId="0">
      <alignment/>
      <protection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>
      <alignment/>
      <protection/>
    </xf>
    <xf numFmtId="0" fontId="89" fillId="0" borderId="0">
      <alignment/>
      <protection/>
    </xf>
    <xf numFmtId="0" fontId="6" fillId="0" borderId="0" applyFill="0" applyBorder="0">
      <alignment/>
      <protection locked="0"/>
    </xf>
    <xf numFmtId="0" fontId="0" fillId="49" borderId="23" applyNumberFormat="0" applyFont="0" applyAlignment="0" applyProtection="0"/>
    <xf numFmtId="43" fontId="60" fillId="0" borderId="0">
      <alignment/>
      <protection/>
    </xf>
    <xf numFmtId="43" fontId="60" fillId="0" borderId="0">
      <alignment/>
      <protection/>
    </xf>
    <xf numFmtId="37" fontId="5" fillId="0" borderId="0" applyProtection="0">
      <alignment/>
    </xf>
    <xf numFmtId="234" fontId="61" fillId="0" borderId="0" applyFont="0" applyFill="0" applyBorder="0" applyAlignment="0" applyProtection="0"/>
    <xf numFmtId="235" fontId="61" fillId="0" borderId="0" applyFont="0" applyFill="0" applyBorder="0" applyAlignment="0" applyProtection="0"/>
    <xf numFmtId="236" fontId="15" fillId="0" borderId="0">
      <alignment/>
      <protection/>
    </xf>
    <xf numFmtId="0" fontId="62" fillId="0" borderId="0" applyNumberFormat="0" applyBorder="0">
      <alignment/>
      <protection hidden="1"/>
    </xf>
    <xf numFmtId="0" fontId="134" fillId="31" borderId="24" applyNumberFormat="0" applyAlignment="0" applyProtection="0"/>
    <xf numFmtId="0" fontId="63" fillId="0" borderId="0" applyFill="0" applyBorder="0" applyProtection="0">
      <alignment horizontal="left"/>
    </xf>
    <xf numFmtId="0" fontId="64" fillId="0" borderId="0" applyFill="0" applyBorder="0" applyProtection="0">
      <alignment horizontal="left"/>
    </xf>
    <xf numFmtId="0" fontId="5" fillId="50" borderId="0" applyNumberFormat="0" applyFont="0" applyBorder="0" applyAlignment="0" applyProtection="0"/>
    <xf numFmtId="0" fontId="5" fillId="0" borderId="0">
      <alignment/>
      <protection/>
    </xf>
    <xf numFmtId="204" fontId="3" fillId="51" borderId="0" applyNumberFormat="0" applyFont="0" applyBorder="0" applyAlignment="0" applyProtection="0"/>
    <xf numFmtId="172" fontId="5" fillId="0" borderId="0" applyFill="0">
      <alignment/>
      <protection/>
    </xf>
    <xf numFmtId="9" fontId="0" fillId="0" borderId="0" applyFont="0" applyFill="0" applyBorder="0" applyAlignment="0" applyProtection="0"/>
    <xf numFmtId="10" fontId="5" fillId="0" borderId="0" applyFont="0" applyFill="0" applyBorder="0" applyAlignment="0" applyProtection="0"/>
    <xf numFmtId="237" fontId="30" fillId="0" borderId="0" applyFill="0" applyBorder="0">
      <alignment/>
      <protection locked="0"/>
    </xf>
    <xf numFmtId="237" fontId="29" fillId="0" borderId="0" applyFill="0" applyBorder="0">
      <alignment/>
      <protection/>
    </xf>
    <xf numFmtId="0" fontId="31" fillId="0" borderId="12" applyBorder="0">
      <alignment/>
      <protection/>
    </xf>
    <xf numFmtId="9" fontId="5" fillId="0" borderId="0" applyFont="0" applyFill="0" applyBorder="0" applyAlignment="0" applyProtection="0"/>
    <xf numFmtId="238" fontId="8" fillId="0" borderId="0" applyFont="0" applyFill="0" applyBorder="0" applyProtection="0">
      <alignment horizontal="right"/>
    </xf>
    <xf numFmtId="239" fontId="65" fillId="40" borderId="25" applyFont="0" applyFill="0" applyBorder="0" applyAlignment="0" applyProtection="0"/>
    <xf numFmtId="237" fontId="65" fillId="40" borderId="25" applyFont="0" applyFill="0" applyBorder="0" applyAlignment="0" applyProtection="0"/>
    <xf numFmtId="240" fontId="5" fillId="0" borderId="26" applyFill="0" applyBorder="0" applyAlignment="0" applyProtection="0"/>
    <xf numFmtId="241" fontId="19" fillId="0" borderId="0" applyFont="0" applyFill="0" applyBorder="0" applyAlignment="0" applyProtection="0"/>
    <xf numFmtId="38" fontId="19" fillId="0" borderId="0" applyFill="0" applyBorder="0" applyAlignment="0" applyProtection="0"/>
    <xf numFmtId="5" fontId="66" fillId="0" borderId="0">
      <alignment/>
      <protection/>
    </xf>
    <xf numFmtId="5" fontId="66" fillId="0" borderId="0">
      <alignment/>
      <protection/>
    </xf>
    <xf numFmtId="204" fontId="67" fillId="0" borderId="20">
      <alignment horizontal="right"/>
      <protection/>
    </xf>
    <xf numFmtId="175" fontId="5" fillId="34" borderId="0" applyFont="0" applyFill="0" applyBorder="0" applyAlignment="0" applyProtection="0"/>
    <xf numFmtId="242" fontId="67" fillId="0" borderId="20">
      <alignment horizontal="right"/>
      <protection/>
    </xf>
    <xf numFmtId="0" fontId="68" fillId="0" borderId="0" applyNumberFormat="0" applyFont="0" applyFill="0" applyBorder="0" applyAlignment="0" applyProtection="0"/>
    <xf numFmtId="243" fontId="5" fillId="0" borderId="0" applyFont="0" applyFill="0" applyBorder="0" applyAlignment="0" applyProtection="0"/>
    <xf numFmtId="244" fontId="5" fillId="0" borderId="0">
      <alignment/>
      <protection/>
    </xf>
    <xf numFmtId="38" fontId="5" fillId="0" borderId="0" applyNumberFormat="0" applyBorder="0" applyAlignment="0" applyProtection="0"/>
    <xf numFmtId="245" fontId="5" fillId="0" borderId="0" applyNumberFormat="0" applyFill="0" applyBorder="0" applyAlignment="0" applyProtection="0"/>
    <xf numFmtId="246" fontId="9" fillId="0" borderId="0" applyFont="0" applyFill="0" applyBorder="0" applyAlignment="0" applyProtection="0"/>
    <xf numFmtId="247" fontId="6" fillId="0" borderId="1">
      <alignment horizontal="right"/>
      <protection/>
    </xf>
    <xf numFmtId="0" fontId="69" fillId="52" borderId="4" applyNumberFormat="0" applyAlignment="0" applyProtection="0"/>
    <xf numFmtId="182" fontId="14" fillId="0" borderId="0">
      <alignment/>
      <protection/>
    </xf>
    <xf numFmtId="38" fontId="5" fillId="1" borderId="0">
      <alignment horizontal="right"/>
      <protection/>
    </xf>
    <xf numFmtId="38" fontId="5" fillId="1" borderId="0">
      <alignment horizontal="right"/>
      <protection/>
    </xf>
    <xf numFmtId="38" fontId="5" fillId="1" borderId="0">
      <alignment horizontal="right"/>
      <protection/>
    </xf>
    <xf numFmtId="0" fontId="20" fillId="53" borderId="0" applyNumberFormat="0" applyFont="0" applyBorder="0" applyAlignment="0" applyProtection="0"/>
    <xf numFmtId="17" fontId="9" fillId="0" borderId="0" applyFill="0" applyBorder="0">
      <alignment horizontal="right"/>
      <protection/>
    </xf>
    <xf numFmtId="0" fontId="70" fillId="0" borderId="0" applyNumberFormat="0">
      <alignment horizontal="left"/>
      <protection/>
    </xf>
    <xf numFmtId="3" fontId="5" fillId="38" borderId="27" applyFont="0" applyFill="0" applyBorder="0" applyAlignment="0" applyProtection="0"/>
    <xf numFmtId="4" fontId="5" fillId="38" borderId="27" applyFont="0" applyFill="0" applyBorder="0" applyAlignment="0" applyProtection="0"/>
    <xf numFmtId="248" fontId="5" fillId="38" borderId="27" applyFont="0" applyFill="0" applyBorder="0" applyAlignment="0" applyProtection="0"/>
    <xf numFmtId="221" fontId="5" fillId="38" borderId="28" applyFont="0" applyFill="0" applyBorder="0" applyAlignment="0" applyProtection="0"/>
    <xf numFmtId="10" fontId="5" fillId="38" borderId="27" applyFont="0" applyFill="0" applyBorder="0" applyAlignment="0" applyProtection="0"/>
    <xf numFmtId="9" fontId="5" fillId="38" borderId="27" applyFont="0" applyFill="0" applyBorder="0" applyAlignment="0" applyProtection="0"/>
    <xf numFmtId="2" fontId="5" fillId="38" borderId="27" applyFont="0" applyFill="0" applyBorder="0" applyAlignment="0" applyProtection="0"/>
    <xf numFmtId="0" fontId="68" fillId="0" borderId="0">
      <alignment/>
      <protection/>
    </xf>
    <xf numFmtId="249" fontId="32" fillId="0" borderId="0" applyFill="0" applyBorder="0" applyProtection="0">
      <alignment/>
    </xf>
    <xf numFmtId="217" fontId="5" fillId="0" borderId="0">
      <alignment/>
      <protection/>
    </xf>
    <xf numFmtId="216" fontId="5" fillId="0" borderId="0">
      <alignment/>
      <protection/>
    </xf>
    <xf numFmtId="219" fontId="5" fillId="0" borderId="0">
      <alignment/>
      <protection/>
    </xf>
    <xf numFmtId="218" fontId="5" fillId="0" borderId="0">
      <alignment/>
      <protection/>
    </xf>
    <xf numFmtId="220" fontId="5" fillId="0" borderId="0">
      <alignment/>
      <protection/>
    </xf>
    <xf numFmtId="215" fontId="5" fillId="0" borderId="0">
      <alignment/>
      <protection/>
    </xf>
    <xf numFmtId="15" fontId="5" fillId="0" borderId="0" applyProtection="0">
      <alignment/>
    </xf>
    <xf numFmtId="251" fontId="43" fillId="0" borderId="0" applyFill="0" applyBorder="0" applyAlignment="0">
      <protection/>
    </xf>
    <xf numFmtId="250" fontId="32" fillId="0" borderId="5">
      <alignment/>
      <protection/>
    </xf>
    <xf numFmtId="0" fontId="5" fillId="0" borderId="0" applyFont="0" applyFill="0" applyBorder="0" applyAlignment="0" applyProtection="0"/>
    <xf numFmtId="212" fontId="5" fillId="0" borderId="0">
      <alignment/>
      <protection/>
    </xf>
    <xf numFmtId="0" fontId="54" fillId="54" borderId="0">
      <alignment/>
      <protection/>
    </xf>
    <xf numFmtId="40" fontId="71" fillId="0" borderId="0" applyBorder="0">
      <alignment horizontal="right"/>
      <protection/>
    </xf>
    <xf numFmtId="41" fontId="17" fillId="2" borderId="0">
      <alignment horizontal="center"/>
      <protection locked="0"/>
    </xf>
    <xf numFmtId="41" fontId="17" fillId="2" borderId="0">
      <alignment horizontal="center"/>
      <protection locked="0"/>
    </xf>
    <xf numFmtId="0" fontId="66" fillId="0" borderId="0" applyFill="0" applyBorder="0" applyProtection="0">
      <alignment horizontal="center" vertical="center"/>
    </xf>
    <xf numFmtId="0" fontId="72" fillId="0" borderId="0" applyFill="0" applyBorder="0" applyAlignment="0">
      <protection/>
    </xf>
    <xf numFmtId="0" fontId="66" fillId="0" borderId="0" applyFill="0" applyBorder="0" applyProtection="0">
      <alignment/>
    </xf>
    <xf numFmtId="0" fontId="73" fillId="0" borderId="0" applyNumberFormat="0">
      <alignment horizontal="left"/>
      <protection/>
    </xf>
    <xf numFmtId="0" fontId="14" fillId="0" borderId="0" applyFill="0" applyBorder="0" applyProtection="0">
      <alignment horizontal="left"/>
    </xf>
    <xf numFmtId="0" fontId="74" fillId="0" borderId="0" applyFill="0" applyBorder="0" applyProtection="0">
      <alignment horizontal="left" vertical="top"/>
    </xf>
    <xf numFmtId="17" fontId="66" fillId="36" borderId="0" applyNumberFormat="0" applyFont="0" applyBorder="0" applyAlignment="0">
      <protection/>
    </xf>
    <xf numFmtId="3" fontId="75" fillId="0" borderId="0" applyFill="0" applyBorder="0" applyAlignment="0" applyProtection="0"/>
    <xf numFmtId="0" fontId="76" fillId="0" borderId="0">
      <alignment/>
      <protection/>
    </xf>
    <xf numFmtId="0" fontId="135" fillId="0" borderId="0" applyNumberFormat="0" applyFill="0" applyBorder="0" applyAlignment="0" applyProtection="0"/>
    <xf numFmtId="0" fontId="77" fillId="55" borderId="0">
      <alignment/>
      <protection/>
    </xf>
    <xf numFmtId="221" fontId="67" fillId="0" borderId="0" applyNumberFormat="0" applyFill="0" applyBorder="0" applyAlignment="0" applyProtection="0"/>
    <xf numFmtId="182" fontId="5" fillId="0" borderId="5" applyNumberFormat="0" applyFont="0" applyFill="0" applyAlignment="0" applyProtection="0"/>
    <xf numFmtId="0" fontId="136" fillId="0" borderId="29" applyNumberFormat="0" applyFill="0" applyAlignment="0" applyProtection="0"/>
    <xf numFmtId="191" fontId="78" fillId="0" borderId="6" applyFill="0">
      <alignment/>
      <protection/>
    </xf>
    <xf numFmtId="191" fontId="78" fillId="0" borderId="5" applyFill="0">
      <alignment/>
      <protection/>
    </xf>
    <xf numFmtId="191" fontId="29" fillId="0" borderId="6" applyFill="0">
      <alignment/>
      <protection/>
    </xf>
    <xf numFmtId="191" fontId="29" fillId="0" borderId="5" applyFill="0">
      <alignment/>
      <protection/>
    </xf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37" fontId="5" fillId="0" borderId="0" applyNumberFormat="0" applyFill="0" applyBorder="0" applyAlignment="0" applyProtection="0"/>
    <xf numFmtId="37" fontId="3" fillId="0" borderId="0" applyNumberFormat="0" applyFont="0" applyBorder="0" applyAlignment="0" applyProtection="0"/>
    <xf numFmtId="37" fontId="3" fillId="0" borderId="0" applyNumberFormat="0" applyFont="0" applyFill="0" applyBorder="0" applyProtection="0">
      <alignment/>
    </xf>
    <xf numFmtId="252" fontId="79" fillId="0" borderId="0">
      <alignment/>
      <protection/>
    </xf>
    <xf numFmtId="0" fontId="28" fillId="0" borderId="4" applyNumberFormat="0" applyFill="0" applyProtection="0">
      <alignment/>
    </xf>
    <xf numFmtId="247" fontId="6" fillId="33" borderId="1">
      <alignment horizontal="right"/>
      <protection/>
    </xf>
    <xf numFmtId="0" fontId="80" fillId="0" borderId="0" applyNumberFormat="0" applyFont="0" applyFill="0">
      <alignment/>
      <protection/>
    </xf>
    <xf numFmtId="37" fontId="19" fillId="2" borderId="0" applyNumberFormat="0" applyBorder="0" applyAlignment="0" applyProtection="0"/>
    <xf numFmtId="37" fontId="19" fillId="38" borderId="0" applyNumberFormat="0" applyBorder="0" applyAlignment="0" applyProtection="0"/>
    <xf numFmtId="37" fontId="19" fillId="0" borderId="0">
      <alignment/>
      <protection/>
    </xf>
    <xf numFmtId="3" fontId="15" fillId="0" borderId="17" applyProtection="0">
      <alignment/>
    </xf>
    <xf numFmtId="247" fontId="6" fillId="0" borderId="1">
      <alignment horizontal="right"/>
      <protection/>
    </xf>
    <xf numFmtId="253" fontId="5" fillId="0" borderId="0" applyFont="0" applyFill="0" applyBorder="0" applyAlignment="0" applyProtection="0"/>
    <xf numFmtId="254" fontId="5" fillId="0" borderId="0" applyFont="0" applyFill="0" applyBorder="0" applyAlignment="0" applyProtection="0"/>
    <xf numFmtId="255" fontId="5" fillId="0" borderId="0" applyFont="0" applyFill="0" applyBorder="0" applyAlignment="0" applyProtection="0"/>
    <xf numFmtId="256" fontId="5" fillId="0" borderId="0" applyFont="0" applyFill="0" applyBorder="0" applyAlignment="0" applyProtection="0"/>
    <xf numFmtId="0" fontId="81" fillId="0" borderId="0" applyNumberFormat="0" applyFill="0" applyBorder="0">
      <alignment/>
      <protection/>
    </xf>
    <xf numFmtId="0" fontId="137" fillId="0" borderId="0" applyNumberFormat="0" applyFill="0" applyBorder="0" applyAlignment="0" applyProtection="0"/>
    <xf numFmtId="37" fontId="82" fillId="0" borderId="0" applyNumberFormat="0" applyFill="0" applyBorder="0" applyAlignment="0" applyProtection="0"/>
    <xf numFmtId="0" fontId="62" fillId="0" borderId="0" applyNumberFormat="0" applyFill="0" applyBorder="0" applyAlignment="0">
      <protection/>
    </xf>
    <xf numFmtId="0" fontId="7" fillId="0" borderId="0" applyNumberFormat="0" applyFont="0" applyFill="0" applyBorder="0" applyProtection="0">
      <alignment horizontal="center" vertical="center" wrapText="1"/>
    </xf>
    <xf numFmtId="257" fontId="83" fillId="0" borderId="0" applyFont="0" applyFill="0" applyBorder="0" applyAlignment="0" applyProtection="0"/>
    <xf numFmtId="258" fontId="3" fillId="0" borderId="0" applyFont="0" applyFill="0" applyBorder="0" applyAlignment="0" applyProtection="0"/>
    <xf numFmtId="259" fontId="83" fillId="0" borderId="0" applyFont="0" applyFill="0" applyBorder="0" applyAlignment="0" applyProtection="0"/>
    <xf numFmtId="260" fontId="3" fillId="0" borderId="0" applyFont="0" applyFill="0" applyBorder="0" applyAlignment="0" applyProtection="0"/>
    <xf numFmtId="14" fontId="20" fillId="0" borderId="0" applyFont="0" applyFill="0" applyBorder="0" applyProtection="0">
      <alignment/>
    </xf>
    <xf numFmtId="252" fontId="8" fillId="0" borderId="0" applyFont="0" applyFill="0" applyBorder="0" applyProtection="0">
      <alignment horizontal="right"/>
    </xf>
    <xf numFmtId="261" fontId="9" fillId="0" borderId="0" applyFill="0" applyBorder="0">
      <alignment horizontal="right"/>
      <protection/>
    </xf>
    <xf numFmtId="262" fontId="20" fillId="0" borderId="0">
      <alignment/>
      <protection/>
    </xf>
    <xf numFmtId="191" fontId="20" fillId="0" borderId="0" applyFont="0" applyFill="0" applyBorder="0" applyAlignment="0" applyProtection="0"/>
    <xf numFmtId="263" fontId="20" fillId="0" borderId="0" applyFont="0" applyFill="0" applyBorder="0" applyAlignment="0" applyProtection="0"/>
  </cellStyleXfs>
  <cellXfs count="708">
    <xf numFmtId="0" fontId="0" fillId="0" borderId="0" xfId="0" applyFont="1" applyAlignment="1">
      <alignment/>
    </xf>
    <xf numFmtId="0" fontId="138" fillId="0" borderId="0" xfId="0" applyFont="1" applyAlignment="1">
      <alignment/>
    </xf>
    <xf numFmtId="239" fontId="138" fillId="56" borderId="0" xfId="309" applyNumberFormat="1" applyFont="1" applyFill="1" applyAlignment="1">
      <alignment/>
    </xf>
    <xf numFmtId="0" fontId="0" fillId="0" borderId="0" xfId="0" applyFont="1" applyBorder="1" applyAlignment="1">
      <alignment/>
    </xf>
    <xf numFmtId="0" fontId="91" fillId="42" borderId="0" xfId="0" applyFont="1" applyFill="1" applyBorder="1" applyAlignment="1">
      <alignment horizontal="center" vertical="center" wrapText="1"/>
    </xf>
    <xf numFmtId="0" fontId="91" fillId="42" borderId="5" xfId="0" applyFont="1" applyFill="1" applyBorder="1" applyAlignment="1">
      <alignment horizontal="left" vertical="center" wrapText="1"/>
    </xf>
    <xf numFmtId="0" fontId="91" fillId="42" borderId="5" xfId="0" applyFont="1" applyFill="1" applyBorder="1" applyAlignment="1">
      <alignment horizontal="center" vertical="center"/>
    </xf>
    <xf numFmtId="0" fontId="1" fillId="42" borderId="5" xfId="0" applyFont="1" applyFill="1" applyBorder="1" applyAlignment="1">
      <alignment horizontal="center" vertical="center"/>
    </xf>
    <xf numFmtId="0" fontId="1" fillId="42" borderId="0" xfId="0" applyFont="1" applyFill="1" applyBorder="1" applyAlignment="1">
      <alignment horizontal="center" vertical="center"/>
    </xf>
    <xf numFmtId="278" fontId="92" fillId="42" borderId="5" xfId="0" applyNumberFormat="1" applyFont="1" applyFill="1" applyBorder="1" applyAlignment="1">
      <alignment horizontal="center" vertical="center"/>
    </xf>
    <xf numFmtId="43" fontId="92" fillId="42" borderId="5" xfId="131" applyFont="1" applyFill="1" applyBorder="1" applyAlignment="1">
      <alignment horizontal="center" vertical="center"/>
    </xf>
    <xf numFmtId="0" fontId="92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91" fillId="42" borderId="0" xfId="0" applyFont="1" applyFill="1" applyBorder="1" applyAlignment="1">
      <alignment horizontal="left" vertical="center" wrapText="1"/>
    </xf>
    <xf numFmtId="0" fontId="1" fillId="42" borderId="1" xfId="0" applyFont="1" applyFill="1" applyBorder="1" applyAlignment="1">
      <alignment horizontal="left" vertical="center" wrapText="1"/>
    </xf>
    <xf numFmtId="0" fontId="92" fillId="0" borderId="30" xfId="0" applyFont="1" applyBorder="1" applyAlignment="1">
      <alignment vertical="center" wrapText="1"/>
    </xf>
    <xf numFmtId="0" fontId="92" fillId="0" borderId="31" xfId="0" applyFont="1" applyBorder="1" applyAlignment="1">
      <alignment vertical="center" wrapText="1"/>
    </xf>
    <xf numFmtId="0" fontId="1" fillId="42" borderId="6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92" fillId="0" borderId="0" xfId="0" applyFont="1" applyBorder="1" applyAlignment="1">
      <alignment vertical="center"/>
    </xf>
    <xf numFmtId="0" fontId="92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42" borderId="1" xfId="0" applyFont="1" applyFill="1" applyBorder="1" applyAlignment="1">
      <alignment horizontal="center" vertical="center" wrapText="1"/>
    </xf>
    <xf numFmtId="0" fontId="91" fillId="42" borderId="5" xfId="0" applyFont="1" applyFill="1" applyBorder="1" applyAlignment="1">
      <alignment horizontal="center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/>
    </xf>
    <xf numFmtId="0" fontId="1" fillId="42" borderId="32" xfId="0" applyFont="1" applyFill="1" applyBorder="1" applyAlignment="1">
      <alignment horizontal="left" vertical="center" wrapText="1"/>
    </xf>
    <xf numFmtId="0" fontId="1" fillId="42" borderId="3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9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42" borderId="0" xfId="0" applyFont="1" applyFill="1" applyBorder="1" applyAlignment="1">
      <alignment vertical="center"/>
    </xf>
    <xf numFmtId="0" fontId="91" fillId="0" borderId="0" xfId="0" applyFont="1" applyAlignment="1">
      <alignment horizontal="right" vertical="center"/>
    </xf>
    <xf numFmtId="17" fontId="1" fillId="42" borderId="1" xfId="0" applyNumberFormat="1" applyFont="1" applyFill="1" applyBorder="1" applyAlignment="1">
      <alignment horizontal="center" vertical="center"/>
    </xf>
    <xf numFmtId="17" fontId="1" fillId="42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265" fontId="1" fillId="42" borderId="0" xfId="0" applyNumberFormat="1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10" fontId="1" fillId="0" borderId="0" xfId="0" applyNumberFormat="1" applyFont="1" applyBorder="1" applyAlignment="1">
      <alignment vertical="center"/>
    </xf>
    <xf numFmtId="10" fontId="1" fillId="42" borderId="0" xfId="0" applyNumberFormat="1" applyFont="1" applyFill="1" applyBorder="1" applyAlignment="1">
      <alignment vertical="center"/>
    </xf>
    <xf numFmtId="0" fontId="92" fillId="42" borderId="1" xfId="0" applyFont="1" applyFill="1" applyBorder="1" applyAlignment="1">
      <alignment horizontal="left" vertical="center"/>
    </xf>
    <xf numFmtId="265" fontId="92" fillId="42" borderId="1" xfId="0" applyNumberFormat="1" applyFont="1" applyFill="1" applyBorder="1" applyAlignment="1">
      <alignment horizontal="center" vertical="center" wrapText="1"/>
    </xf>
    <xf numFmtId="0" fontId="92" fillId="42" borderId="34" xfId="0" applyFont="1" applyFill="1" applyBorder="1" applyAlignment="1">
      <alignment horizontal="left" vertical="center"/>
    </xf>
    <xf numFmtId="265" fontId="92" fillId="42" borderId="34" xfId="0" applyNumberFormat="1" applyFont="1" applyFill="1" applyBorder="1" applyAlignment="1">
      <alignment horizontal="center" vertical="center" wrapText="1"/>
    </xf>
    <xf numFmtId="0" fontId="92" fillId="4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vertical="center"/>
    </xf>
    <xf numFmtId="273" fontId="1" fillId="0" borderId="0" xfId="0" applyNumberFormat="1" applyFont="1" applyAlignment="1">
      <alignment vertical="center"/>
    </xf>
    <xf numFmtId="278" fontId="1" fillId="42" borderId="0" xfId="0" applyNumberFormat="1" applyFont="1" applyFill="1" applyBorder="1" applyAlignment="1">
      <alignment vertical="center"/>
    </xf>
    <xf numFmtId="10" fontId="1" fillId="0" borderId="0" xfId="0" applyNumberFormat="1" applyFont="1" applyAlignment="1">
      <alignment vertical="center"/>
    </xf>
    <xf numFmtId="279" fontId="1" fillId="0" borderId="0" xfId="0" applyNumberFormat="1" applyFont="1" applyAlignment="1">
      <alignment vertical="center"/>
    </xf>
    <xf numFmtId="0" fontId="1" fillId="42" borderId="0" xfId="0" applyFont="1" applyFill="1" applyAlignment="1">
      <alignment vertical="center"/>
    </xf>
    <xf numFmtId="279" fontId="1" fillId="42" borderId="0" xfId="0" applyNumberFormat="1" applyFont="1" applyFill="1" applyAlignment="1">
      <alignment vertical="center"/>
    </xf>
    <xf numFmtId="273" fontId="1" fillId="42" borderId="0" xfId="0" applyNumberFormat="1" applyFont="1" applyFill="1" applyAlignment="1">
      <alignment vertical="center"/>
    </xf>
    <xf numFmtId="172" fontId="1" fillId="0" borderId="0" xfId="0" applyNumberFormat="1" applyFont="1" applyAlignment="1">
      <alignment vertical="center"/>
    </xf>
    <xf numFmtId="0" fontId="1" fillId="0" borderId="0" xfId="0" applyFont="1" applyAlignment="1" applyProtection="1">
      <alignment horizontal="right" vertical="center"/>
      <protection/>
    </xf>
    <xf numFmtId="0" fontId="1" fillId="42" borderId="0" xfId="0" applyFont="1" applyFill="1" applyBorder="1" applyAlignment="1" applyProtection="1">
      <alignment horizontal="center" vertical="center"/>
      <protection/>
    </xf>
    <xf numFmtId="265" fontId="1" fillId="42" borderId="0" xfId="0" applyNumberFormat="1" applyFont="1" applyFill="1" applyBorder="1" applyAlignment="1" applyProtection="1">
      <alignment vertical="center"/>
      <protection/>
    </xf>
    <xf numFmtId="0" fontId="1" fillId="42" borderId="0" xfId="0" applyFont="1" applyFill="1" applyBorder="1" applyAlignment="1" applyProtection="1">
      <alignment vertical="center"/>
      <protection/>
    </xf>
    <xf numFmtId="0" fontId="91" fillId="42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vertical="center"/>
      <protection/>
    </xf>
    <xf numFmtId="0" fontId="91" fillId="42" borderId="5" xfId="0" applyFont="1" applyFill="1" applyBorder="1" applyAlignment="1" applyProtection="1">
      <alignment horizontal="left" vertical="center" wrapText="1"/>
      <protection/>
    </xf>
    <xf numFmtId="0" fontId="91" fillId="42" borderId="5" xfId="0" applyFont="1" applyFill="1" applyBorder="1" applyAlignment="1" applyProtection="1">
      <alignment horizontal="center" vertical="center"/>
      <protection/>
    </xf>
    <xf numFmtId="0" fontId="1" fillId="42" borderId="5" xfId="0" applyFont="1" applyFill="1" applyBorder="1" applyAlignment="1" applyProtection="1">
      <alignment horizontal="center" vertical="center"/>
      <protection/>
    </xf>
    <xf numFmtId="278" fontId="92" fillId="42" borderId="5" xfId="0" applyNumberFormat="1" applyFont="1" applyFill="1" applyBorder="1" applyAlignment="1" applyProtection="1">
      <alignment horizontal="center" vertical="center"/>
      <protection/>
    </xf>
    <xf numFmtId="43" fontId="92" fillId="42" borderId="5" xfId="131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10" fontId="1" fillId="0" borderId="0" xfId="0" applyNumberFormat="1" applyFont="1" applyBorder="1" applyAlignment="1" applyProtection="1">
      <alignment vertical="center"/>
      <protection/>
    </xf>
    <xf numFmtId="0" fontId="92" fillId="42" borderId="1" xfId="0" applyFont="1" applyFill="1" applyBorder="1" applyAlignment="1" applyProtection="1">
      <alignment horizontal="left" vertical="center"/>
      <protection/>
    </xf>
    <xf numFmtId="265" fontId="92" fillId="42" borderId="1" xfId="0" applyNumberFormat="1" applyFont="1" applyFill="1" applyBorder="1" applyAlignment="1" applyProtection="1">
      <alignment horizontal="center" vertical="center" wrapText="1"/>
      <protection/>
    </xf>
    <xf numFmtId="0" fontId="1" fillId="57" borderId="1" xfId="0" applyFont="1" applyFill="1" applyBorder="1" applyAlignment="1" applyProtection="1">
      <alignment horizontal="center" vertical="center"/>
      <protection/>
    </xf>
    <xf numFmtId="10" fontId="92" fillId="42" borderId="1" xfId="309" applyNumberFormat="1" applyFont="1" applyFill="1" applyBorder="1" applyAlignment="1" applyProtection="1">
      <alignment horizontal="right" vertical="center"/>
      <protection/>
    </xf>
    <xf numFmtId="0" fontId="92" fillId="42" borderId="34" xfId="0" applyFont="1" applyFill="1" applyBorder="1" applyAlignment="1" applyProtection="1">
      <alignment horizontal="left" vertical="center"/>
      <protection/>
    </xf>
    <xf numFmtId="265" fontId="92" fillId="42" borderId="34" xfId="0" applyNumberFormat="1" applyFont="1" applyFill="1" applyBorder="1" applyAlignment="1" applyProtection="1">
      <alignment horizontal="center" vertical="center" wrapText="1"/>
      <protection/>
    </xf>
    <xf numFmtId="10" fontId="92" fillId="42" borderId="1" xfId="0" applyNumberFormat="1" applyFont="1" applyFill="1" applyBorder="1" applyAlignment="1" applyProtection="1">
      <alignment horizontal="right" vertical="center"/>
      <protection/>
    </xf>
    <xf numFmtId="0" fontId="92" fillId="42" borderId="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0" xfId="0" applyNumberFormat="1" applyFont="1" applyBorder="1" applyAlignment="1" applyProtection="1">
      <alignment horizontal="right" vertical="center"/>
      <protection/>
    </xf>
    <xf numFmtId="0" fontId="1" fillId="0" borderId="1" xfId="0" applyFont="1" applyBorder="1" applyAlignment="1" applyProtection="1">
      <alignment horizontal="left" vertical="center" wrapText="1"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172" fontId="92" fillId="0" borderId="1" xfId="0" applyNumberFormat="1" applyFont="1" applyBorder="1" applyAlignment="1" applyProtection="1">
      <alignment horizontal="right" vertical="center"/>
      <protection/>
    </xf>
    <xf numFmtId="277" fontId="92" fillId="0" borderId="1" xfId="131" applyNumberFormat="1" applyFont="1" applyBorder="1" applyAlignment="1" applyProtection="1">
      <alignment horizontal="right" vertical="center"/>
      <protection/>
    </xf>
    <xf numFmtId="0" fontId="1" fillId="0" borderId="32" xfId="0" applyFont="1" applyBorder="1" applyAlignment="1" applyProtection="1">
      <alignment horizontal="left" vertical="center" wrapText="1"/>
      <protection/>
    </xf>
    <xf numFmtId="0" fontId="1" fillId="0" borderId="32" xfId="0" applyFont="1" applyBorder="1" applyAlignment="1" applyProtection="1">
      <alignment horizontal="center" vertical="center" wrapText="1"/>
      <protection/>
    </xf>
    <xf numFmtId="0" fontId="1" fillId="57" borderId="32" xfId="0" applyFont="1" applyFill="1" applyBorder="1" applyAlignment="1" applyProtection="1">
      <alignment horizontal="center" vertical="center"/>
      <protection/>
    </xf>
    <xf numFmtId="267" fontId="92" fillId="0" borderId="32" xfId="131" applyNumberFormat="1" applyFont="1" applyBorder="1" applyAlignment="1" applyProtection="1">
      <alignment horizontal="right" vertical="center"/>
      <protection/>
    </xf>
    <xf numFmtId="277" fontId="92" fillId="0" borderId="32" xfId="131" applyNumberFormat="1" applyFont="1" applyBorder="1" applyAlignment="1" applyProtection="1">
      <alignment horizontal="right" vertical="center"/>
      <protection/>
    </xf>
    <xf numFmtId="0" fontId="91" fillId="42" borderId="0" xfId="0" applyFont="1" applyFill="1" applyBorder="1" applyAlignment="1" applyProtection="1">
      <alignment horizontal="left" vertical="center" wrapText="1"/>
      <protection/>
    </xf>
    <xf numFmtId="0" fontId="92" fillId="42" borderId="0" xfId="0" applyNumberFormat="1" applyFont="1" applyFill="1" applyBorder="1" applyAlignment="1" applyProtection="1">
      <alignment horizontal="right" vertical="center"/>
      <protection/>
    </xf>
    <xf numFmtId="0" fontId="92" fillId="42" borderId="0" xfId="131" applyNumberFormat="1" applyFont="1" applyFill="1" applyBorder="1" applyAlignment="1" applyProtection="1">
      <alignment horizontal="right" vertical="center"/>
      <protection/>
    </xf>
    <xf numFmtId="277" fontId="92" fillId="42" borderId="0" xfId="0" applyNumberFormat="1" applyFont="1" applyFill="1" applyBorder="1" applyAlignment="1" applyProtection="1">
      <alignment horizontal="right" vertical="center"/>
      <protection/>
    </xf>
    <xf numFmtId="0" fontId="1" fillId="42" borderId="1" xfId="0" applyFont="1" applyFill="1" applyBorder="1" applyAlignment="1" applyProtection="1">
      <alignment horizontal="left" vertical="center" wrapText="1"/>
      <protection/>
    </xf>
    <xf numFmtId="0" fontId="1" fillId="42" borderId="1" xfId="0" applyFont="1" applyFill="1" applyBorder="1" applyAlignment="1" applyProtection="1">
      <alignment horizontal="center" vertical="center" wrapText="1"/>
      <protection/>
    </xf>
    <xf numFmtId="0" fontId="1" fillId="42" borderId="32" xfId="0" applyFont="1" applyFill="1" applyBorder="1" applyAlignment="1" applyProtection="1">
      <alignment horizontal="left" vertical="center" wrapText="1"/>
      <protection/>
    </xf>
    <xf numFmtId="0" fontId="1" fillId="42" borderId="32" xfId="0" applyFont="1" applyFill="1" applyBorder="1" applyAlignment="1" applyProtection="1">
      <alignment horizontal="center" vertical="center" wrapText="1"/>
      <protection/>
    </xf>
    <xf numFmtId="0" fontId="91" fillId="42" borderId="5" xfId="0" applyFont="1" applyFill="1" applyBorder="1" applyAlignment="1" applyProtection="1">
      <alignment horizontal="center" vertical="center" wrapText="1"/>
      <protection/>
    </xf>
    <xf numFmtId="277" fontId="92" fillId="42" borderId="5" xfId="0" applyNumberFormat="1" applyFont="1" applyFill="1" applyBorder="1" applyAlignment="1" applyProtection="1">
      <alignment horizontal="right" vertical="center"/>
      <protection/>
    </xf>
    <xf numFmtId="278" fontId="92" fillId="42" borderId="0" xfId="0" applyNumberFormat="1" applyFont="1" applyFill="1" applyBorder="1" applyAlignment="1" applyProtection="1">
      <alignment horizontal="center" vertical="center"/>
      <protection/>
    </xf>
    <xf numFmtId="277" fontId="1" fillId="42" borderId="0" xfId="0" applyNumberFormat="1" applyFont="1" applyFill="1" applyBorder="1" applyAlignment="1" applyProtection="1">
      <alignment horizontal="right" vertical="center"/>
      <protection/>
    </xf>
    <xf numFmtId="0" fontId="1" fillId="42" borderId="6" xfId="0" applyFont="1" applyFill="1" applyBorder="1" applyAlignment="1" applyProtection="1">
      <alignment horizontal="center" vertical="center" wrapText="1"/>
      <protection/>
    </xf>
    <xf numFmtId="0" fontId="1" fillId="42" borderId="6" xfId="0" applyFont="1" applyFill="1" applyBorder="1" applyAlignment="1" applyProtection="1">
      <alignment horizontal="center" vertical="center"/>
      <protection/>
    </xf>
    <xf numFmtId="277" fontId="1" fillId="0" borderId="0" xfId="0" applyNumberFormat="1" applyFont="1" applyAlignment="1" applyProtection="1">
      <alignment horizontal="right" vertical="center"/>
      <protection/>
    </xf>
    <xf numFmtId="275" fontId="1" fillId="0" borderId="0" xfId="0" applyNumberFormat="1" applyFont="1" applyAlignment="1" applyProtection="1">
      <alignment horizontal="right" vertical="center"/>
      <protection/>
    </xf>
    <xf numFmtId="0" fontId="1" fillId="0" borderId="0" xfId="0" applyNumberFormat="1" applyFont="1" applyAlignment="1" applyProtection="1">
      <alignment horizontal="right" vertical="center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horizontal="left" vertical="center"/>
      <protection/>
    </xf>
    <xf numFmtId="10" fontId="1" fillId="0" borderId="0" xfId="0" applyNumberFormat="1" applyFont="1" applyAlignment="1" applyProtection="1">
      <alignment vertical="center"/>
      <protection/>
    </xf>
    <xf numFmtId="0" fontId="1" fillId="0" borderId="33" xfId="0" applyFont="1" applyBorder="1" applyAlignment="1" applyProtection="1">
      <alignment horizontal="left" vertical="center" wrapText="1"/>
      <protection/>
    </xf>
    <xf numFmtId="0" fontId="1" fillId="0" borderId="34" xfId="0" applyFont="1" applyBorder="1" applyAlignment="1" applyProtection="1">
      <alignment horizontal="left" vertical="center"/>
      <protection/>
    </xf>
    <xf numFmtId="0" fontId="1" fillId="57" borderId="34" xfId="0" applyFont="1" applyFill="1" applyBorder="1" applyAlignment="1" applyProtection="1">
      <alignment horizontal="center" vertical="center"/>
      <protection/>
    </xf>
    <xf numFmtId="277" fontId="92" fillId="0" borderId="34" xfId="131" applyNumberFormat="1" applyFont="1" applyBorder="1" applyAlignment="1" applyProtection="1">
      <alignment horizontal="right" vertical="center"/>
      <protection/>
    </xf>
    <xf numFmtId="279" fontId="1" fillId="0" borderId="0" xfId="0" applyNumberFormat="1" applyFont="1" applyAlignment="1" applyProtection="1">
      <alignment vertical="center"/>
      <protection/>
    </xf>
    <xf numFmtId="0" fontId="1" fillId="42" borderId="0" xfId="0" applyFont="1" applyFill="1" applyAlignment="1" applyProtection="1">
      <alignment vertical="center"/>
      <protection/>
    </xf>
    <xf numFmtId="279" fontId="1" fillId="42" borderId="0" xfId="0" applyNumberFormat="1" applyFont="1" applyFill="1" applyAlignment="1" applyProtection="1">
      <alignment vertical="center"/>
      <protection/>
    </xf>
    <xf numFmtId="0" fontId="91" fillId="42" borderId="0" xfId="0" applyNumberFormat="1" applyFont="1" applyFill="1" applyBorder="1" applyAlignment="1" applyProtection="1">
      <alignment horizontal="right" vertical="center" wrapText="1"/>
      <protection/>
    </xf>
    <xf numFmtId="274" fontId="92" fillId="42" borderId="30" xfId="309" applyNumberFormat="1" applyFont="1" applyFill="1" applyBorder="1" applyAlignment="1" applyProtection="1">
      <alignment horizontal="right" vertical="center"/>
      <protection/>
    </xf>
    <xf numFmtId="274" fontId="92" fillId="42" borderId="1" xfId="309" applyNumberFormat="1" applyFont="1" applyFill="1" applyBorder="1" applyAlignment="1" applyProtection="1">
      <alignment horizontal="right" vertical="center"/>
      <protection/>
    </xf>
    <xf numFmtId="0" fontId="92" fillId="0" borderId="0" xfId="0" applyFont="1" applyBorder="1" applyAlignment="1" applyProtection="1">
      <alignment vertical="center"/>
      <protection/>
    </xf>
    <xf numFmtId="0" fontId="92" fillId="0" borderId="0" xfId="0" applyFont="1" applyBorder="1" applyAlignment="1" applyProtection="1">
      <alignment horizontal="left" vertical="center" wrapText="1"/>
      <protection/>
    </xf>
    <xf numFmtId="265" fontId="92" fillId="42" borderId="0" xfId="0" applyNumberFormat="1" applyFont="1" applyFill="1" applyBorder="1" applyAlignment="1" applyProtection="1">
      <alignment horizontal="center" vertical="center"/>
      <protection/>
    </xf>
    <xf numFmtId="0" fontId="92" fillId="42" borderId="0" xfId="0" applyFont="1" applyFill="1" applyBorder="1" applyAlignment="1" applyProtection="1">
      <alignment horizontal="center" vertical="center"/>
      <protection/>
    </xf>
    <xf numFmtId="269" fontId="92" fillId="42" borderId="35" xfId="131" applyNumberFormat="1" applyFont="1" applyFill="1" applyBorder="1" applyAlignment="1" applyProtection="1">
      <alignment horizontal="center" vertical="center"/>
      <protection/>
    </xf>
    <xf numFmtId="269" fontId="92" fillId="42" borderId="1" xfId="131" applyNumberFormat="1" applyFont="1" applyFill="1" applyBorder="1" applyAlignment="1" applyProtection="1">
      <alignment horizontal="center" vertical="center"/>
      <protection/>
    </xf>
    <xf numFmtId="269" fontId="92" fillId="42" borderId="34" xfId="131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172" fontId="1" fillId="0" borderId="0" xfId="0" applyNumberFormat="1" applyFont="1" applyAlignment="1" applyProtection="1">
      <alignment vertical="center"/>
      <protection/>
    </xf>
    <xf numFmtId="0" fontId="1" fillId="58" borderId="6" xfId="0" applyFont="1" applyFill="1" applyBorder="1" applyAlignment="1">
      <alignment horizontal="left" vertical="center"/>
    </xf>
    <xf numFmtId="0" fontId="91" fillId="58" borderId="34" xfId="0" applyFont="1" applyFill="1" applyBorder="1" applyAlignment="1">
      <alignment horizontal="left" vertical="center" wrapText="1"/>
    </xf>
    <xf numFmtId="0" fontId="91" fillId="58" borderId="34" xfId="0" applyFont="1" applyFill="1" applyBorder="1" applyAlignment="1">
      <alignment horizontal="center" vertical="center" wrapText="1"/>
    </xf>
    <xf numFmtId="0" fontId="91" fillId="58" borderId="1" xfId="0" applyFont="1" applyFill="1" applyBorder="1" applyAlignment="1">
      <alignment horizontal="left" vertical="center" wrapText="1"/>
    </xf>
    <xf numFmtId="0" fontId="91" fillId="58" borderId="1" xfId="0" applyFont="1" applyFill="1" applyBorder="1" applyAlignment="1">
      <alignment horizontal="center" vertical="center" wrapText="1"/>
    </xf>
    <xf numFmtId="0" fontId="91" fillId="58" borderId="36" xfId="0" applyFont="1" applyFill="1" applyBorder="1" applyAlignment="1">
      <alignment horizontal="left" vertical="center" wrapText="1"/>
    </xf>
    <xf numFmtId="0" fontId="91" fillId="58" borderId="36" xfId="0" applyFont="1" applyFill="1" applyBorder="1" applyAlignment="1">
      <alignment horizontal="center" vertical="center" wrapText="1"/>
    </xf>
    <xf numFmtId="0" fontId="91" fillId="58" borderId="37" xfId="0" applyFont="1" applyFill="1" applyBorder="1" applyAlignment="1">
      <alignment horizontal="left" vertical="center" wrapText="1"/>
    </xf>
    <xf numFmtId="0" fontId="91" fillId="58" borderId="38" xfId="0" applyFont="1" applyFill="1" applyBorder="1" applyAlignment="1">
      <alignment horizontal="center" vertical="center" wrapText="1"/>
    </xf>
    <xf numFmtId="0" fontId="125" fillId="59" borderId="1" xfId="0" applyFont="1" applyFill="1" applyBorder="1" applyAlignment="1">
      <alignment horizontal="left" vertical="center"/>
    </xf>
    <xf numFmtId="0" fontId="91" fillId="58" borderId="30" xfId="0" applyFont="1" applyFill="1" applyBorder="1" applyAlignment="1">
      <alignment horizontal="left" vertical="center" wrapText="1"/>
    </xf>
    <xf numFmtId="0" fontId="91" fillId="58" borderId="39" xfId="0" applyFont="1" applyFill="1" applyBorder="1" applyAlignment="1">
      <alignment horizontal="left" vertical="center" wrapText="1"/>
    </xf>
    <xf numFmtId="0" fontId="91" fillId="58" borderId="5" xfId="0" applyFont="1" applyFill="1" applyBorder="1" applyAlignment="1">
      <alignment horizontal="left" vertical="center"/>
    </xf>
    <xf numFmtId="0" fontId="91" fillId="58" borderId="40" xfId="0" applyFont="1" applyFill="1" applyBorder="1" applyAlignment="1">
      <alignment horizontal="left" vertical="center" wrapText="1"/>
    </xf>
    <xf numFmtId="0" fontId="91" fillId="58" borderId="13" xfId="0" applyFont="1" applyFill="1" applyBorder="1" applyAlignment="1">
      <alignment horizontal="left" vertical="center"/>
    </xf>
    <xf numFmtId="0" fontId="91" fillId="58" borderId="30" xfId="0" applyFont="1" applyFill="1" applyBorder="1" applyAlignment="1">
      <alignment vertical="center" wrapText="1"/>
    </xf>
    <xf numFmtId="0" fontId="91" fillId="58" borderId="31" xfId="0" applyFont="1" applyFill="1" applyBorder="1" applyAlignment="1">
      <alignment vertical="center"/>
    </xf>
    <xf numFmtId="172" fontId="91" fillId="58" borderId="1" xfId="0" applyNumberFormat="1" applyFont="1" applyFill="1" applyBorder="1" applyAlignment="1">
      <alignment horizontal="center" vertical="center"/>
    </xf>
    <xf numFmtId="172" fontId="1" fillId="58" borderId="1" xfId="0" applyNumberFormat="1" applyFont="1" applyFill="1" applyBorder="1" applyAlignment="1">
      <alignment horizontal="center" vertical="center"/>
    </xf>
    <xf numFmtId="0" fontId="92" fillId="60" borderId="30" xfId="0" applyFont="1" applyFill="1" applyBorder="1" applyAlignment="1">
      <alignment vertical="center" wrapText="1"/>
    </xf>
    <xf numFmtId="0" fontId="92" fillId="58" borderId="30" xfId="0" applyFont="1" applyFill="1" applyBorder="1" applyAlignment="1">
      <alignment horizontal="left" vertical="center" wrapText="1"/>
    </xf>
    <xf numFmtId="0" fontId="92" fillId="58" borderId="31" xfId="0" applyFont="1" applyFill="1" applyBorder="1" applyAlignment="1">
      <alignment horizontal="left" vertical="center" wrapText="1"/>
    </xf>
    <xf numFmtId="0" fontId="92" fillId="58" borderId="31" xfId="0" applyFont="1" applyFill="1" applyBorder="1" applyAlignment="1">
      <alignment vertical="center" wrapText="1"/>
    </xf>
    <xf numFmtId="0" fontId="93" fillId="58" borderId="30" xfId="0" applyFont="1" applyFill="1" applyBorder="1" applyAlignment="1">
      <alignment horizontal="left" vertical="center" wrapText="1"/>
    </xf>
    <xf numFmtId="0" fontId="93" fillId="58" borderId="1" xfId="0" applyFont="1" applyFill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95" fillId="0" borderId="41" xfId="0" applyFont="1" applyBorder="1" applyAlignment="1">
      <alignment horizontal="left" vertical="center" wrapText="1"/>
    </xf>
    <xf numFmtId="0" fontId="95" fillId="0" borderId="30" xfId="0" applyFont="1" applyBorder="1" applyAlignment="1">
      <alignment horizontal="left" vertical="center" wrapText="1"/>
    </xf>
    <xf numFmtId="0" fontId="95" fillId="0" borderId="39" xfId="0" applyFont="1" applyBorder="1" applyAlignment="1">
      <alignment horizontal="left" vertical="center" wrapText="1"/>
    </xf>
    <xf numFmtId="268" fontId="93" fillId="58" borderId="42" xfId="131" applyNumberFormat="1" applyFont="1" applyFill="1" applyBorder="1" applyAlignment="1" applyProtection="1">
      <alignment horizontal="right" vertical="center"/>
      <protection/>
    </xf>
    <xf numFmtId="268" fontId="93" fillId="58" borderId="43" xfId="131" applyNumberFormat="1" applyFont="1" applyFill="1" applyBorder="1" applyAlignment="1" applyProtection="1">
      <alignment horizontal="right" vertical="center"/>
      <protection/>
    </xf>
    <xf numFmtId="277" fontId="93" fillId="58" borderId="43" xfId="131" applyNumberFormat="1" applyFont="1" applyFill="1" applyBorder="1" applyAlignment="1" applyProtection="1">
      <alignment horizontal="right" vertical="center"/>
      <protection/>
    </xf>
    <xf numFmtId="277" fontId="93" fillId="58" borderId="1" xfId="131" applyNumberFormat="1" applyFont="1" applyFill="1" applyBorder="1" applyAlignment="1" applyProtection="1">
      <alignment horizontal="right" vertical="center"/>
      <protection/>
    </xf>
    <xf numFmtId="277" fontId="93" fillId="58" borderId="36" xfId="131" applyNumberFormat="1" applyFont="1" applyFill="1" applyBorder="1" applyAlignment="1" applyProtection="1">
      <alignment horizontal="right" vertical="center"/>
      <protection/>
    </xf>
    <xf numFmtId="277" fontId="93" fillId="58" borderId="37" xfId="131" applyNumberFormat="1" applyFont="1" applyFill="1" applyBorder="1" applyAlignment="1" applyProtection="1">
      <alignment horizontal="right" vertical="center"/>
      <protection/>
    </xf>
    <xf numFmtId="277" fontId="93" fillId="58" borderId="38" xfId="131" applyNumberFormat="1" applyFont="1" applyFill="1" applyBorder="1" applyAlignment="1" applyProtection="1">
      <alignment horizontal="right" vertical="center"/>
      <protection/>
    </xf>
    <xf numFmtId="277" fontId="93" fillId="58" borderId="44" xfId="131" applyNumberFormat="1" applyFont="1" applyFill="1" applyBorder="1" applyAlignment="1" applyProtection="1">
      <alignment horizontal="right" vertical="center"/>
      <protection/>
    </xf>
    <xf numFmtId="277" fontId="93" fillId="58" borderId="34" xfId="131" applyNumberFormat="1" applyFont="1" applyFill="1" applyBorder="1" applyAlignment="1" applyProtection="1">
      <alignment horizontal="right" vertical="center"/>
      <protection/>
    </xf>
    <xf numFmtId="0" fontId="1" fillId="61" borderId="1" xfId="0" applyNumberFormat="1" applyFont="1" applyFill="1" applyBorder="1" applyAlignment="1" applyProtection="1">
      <alignment horizontal="right" vertical="center"/>
      <protection/>
    </xf>
    <xf numFmtId="274" fontId="93" fillId="58" borderId="1" xfId="309" applyNumberFormat="1" applyFont="1" applyFill="1" applyBorder="1" applyAlignment="1" applyProtection="1">
      <alignment horizontal="right" vertical="center"/>
      <protection/>
    </xf>
    <xf numFmtId="265" fontId="91" fillId="58" borderId="1" xfId="309" applyNumberFormat="1" applyFont="1" applyFill="1" applyBorder="1" applyAlignment="1" applyProtection="1">
      <alignment horizontal="right" vertical="center"/>
      <protection/>
    </xf>
    <xf numFmtId="0" fontId="1" fillId="61" borderId="34" xfId="0" applyFont="1" applyFill="1" applyBorder="1" applyAlignment="1" applyProtection="1">
      <alignment horizontal="center" vertical="center"/>
      <protection/>
    </xf>
    <xf numFmtId="0" fontId="91" fillId="58" borderId="1" xfId="0" applyFont="1" applyFill="1" applyBorder="1" applyAlignment="1" applyProtection="1">
      <alignment horizontal="left" vertical="center" wrapText="1"/>
      <protection/>
    </xf>
    <xf numFmtId="0" fontId="91" fillId="58" borderId="1" xfId="0" applyFont="1" applyFill="1" applyBorder="1" applyAlignment="1" applyProtection="1">
      <alignment horizontal="center" vertical="center" wrapText="1"/>
      <protection/>
    </xf>
    <xf numFmtId="0" fontId="1" fillId="61" borderId="1" xfId="0" applyFont="1" applyFill="1" applyBorder="1" applyAlignment="1" applyProtection="1">
      <alignment horizontal="center" vertical="center"/>
      <protection/>
    </xf>
    <xf numFmtId="0" fontId="91" fillId="58" borderId="37" xfId="0" applyFont="1" applyFill="1" applyBorder="1" applyAlignment="1" applyProtection="1">
      <alignment horizontal="left" vertical="center" wrapText="1"/>
      <protection/>
    </xf>
    <xf numFmtId="0" fontId="91" fillId="58" borderId="38" xfId="0" applyFont="1" applyFill="1" applyBorder="1" applyAlignment="1" applyProtection="1">
      <alignment horizontal="center" vertical="center" wrapText="1"/>
      <protection/>
    </xf>
    <xf numFmtId="0" fontId="91" fillId="58" borderId="30" xfId="0" applyFont="1" applyFill="1" applyBorder="1" applyAlignment="1" applyProtection="1">
      <alignment horizontal="left" vertical="center" wrapText="1"/>
      <protection/>
    </xf>
    <xf numFmtId="0" fontId="1" fillId="61" borderId="1" xfId="0" applyNumberFormat="1" applyFont="1" applyFill="1" applyBorder="1" applyAlignment="1" applyProtection="1">
      <alignment horizontal="center" vertical="center"/>
      <protection/>
    </xf>
    <xf numFmtId="0" fontId="91" fillId="58" borderId="39" xfId="0" applyFont="1" applyFill="1" applyBorder="1" applyAlignment="1" applyProtection="1">
      <alignment horizontal="left" vertical="center" wrapText="1"/>
      <protection/>
    </xf>
    <xf numFmtId="0" fontId="1" fillId="61" borderId="36" xfId="0" applyNumberFormat="1" applyFont="1" applyFill="1" applyBorder="1" applyAlignment="1" applyProtection="1">
      <alignment horizontal="center" vertical="center"/>
      <protection/>
    </xf>
    <xf numFmtId="0" fontId="91" fillId="58" borderId="40" xfId="0" applyFont="1" applyFill="1" applyBorder="1" applyAlignment="1" applyProtection="1">
      <alignment horizontal="left" vertical="center" wrapText="1"/>
      <protection/>
    </xf>
    <xf numFmtId="0" fontId="1" fillId="61" borderId="44" xfId="0" applyNumberFormat="1" applyFont="1" applyFill="1" applyBorder="1" applyAlignment="1" applyProtection="1">
      <alignment horizontal="center" vertical="center"/>
      <protection/>
    </xf>
    <xf numFmtId="0" fontId="91" fillId="58" borderId="30" xfId="0" applyFont="1" applyFill="1" applyBorder="1" applyAlignment="1" applyProtection="1">
      <alignment vertical="center" wrapText="1"/>
      <protection/>
    </xf>
    <xf numFmtId="0" fontId="91" fillId="58" borderId="31" xfId="0" applyFont="1" applyFill="1" applyBorder="1" applyAlignment="1" applyProtection="1">
      <alignment vertical="center"/>
      <protection/>
    </xf>
    <xf numFmtId="172" fontId="91" fillId="58" borderId="1" xfId="0" applyNumberFormat="1" applyFont="1" applyFill="1" applyBorder="1" applyAlignment="1" applyProtection="1">
      <alignment horizontal="center" vertical="center"/>
      <protection/>
    </xf>
    <xf numFmtId="0" fontId="1" fillId="61" borderId="31" xfId="0" applyNumberFormat="1" applyFont="1" applyFill="1" applyBorder="1" applyAlignment="1" applyProtection="1">
      <alignment horizontal="center" vertical="center"/>
      <protection/>
    </xf>
    <xf numFmtId="172" fontId="1" fillId="58" borderId="1" xfId="0" applyNumberFormat="1" applyFont="1" applyFill="1" applyBorder="1" applyAlignment="1" applyProtection="1">
      <alignment horizontal="center" vertical="center"/>
      <protection/>
    </xf>
    <xf numFmtId="0" fontId="92" fillId="58" borderId="30" xfId="0" applyFont="1" applyFill="1" applyBorder="1" applyAlignment="1" applyProtection="1">
      <alignment horizontal="left" vertical="center" wrapText="1"/>
      <protection/>
    </xf>
    <xf numFmtId="0" fontId="92" fillId="58" borderId="31" xfId="0" applyFont="1" applyFill="1" applyBorder="1" applyAlignment="1" applyProtection="1">
      <alignment horizontal="left" vertical="center" wrapText="1"/>
      <protection/>
    </xf>
    <xf numFmtId="0" fontId="93" fillId="58" borderId="30" xfId="0" applyFont="1" applyFill="1" applyBorder="1" applyAlignment="1" applyProtection="1">
      <alignment horizontal="left" vertical="center" wrapText="1"/>
      <protection/>
    </xf>
    <xf numFmtId="0" fontId="93" fillId="58" borderId="1" xfId="0" applyFont="1" applyFill="1" applyBorder="1" applyAlignment="1" applyProtection="1">
      <alignment horizontal="center" vertical="center"/>
      <protection/>
    </xf>
    <xf numFmtId="0" fontId="93" fillId="58" borderId="1" xfId="0" applyFont="1" applyFill="1" applyBorder="1" applyAlignment="1" applyProtection="1">
      <alignment horizontal="left" vertical="center" wrapText="1"/>
      <protection/>
    </xf>
    <xf numFmtId="0" fontId="95" fillId="0" borderId="35" xfId="0" applyFont="1" applyBorder="1" applyAlignment="1" applyProtection="1">
      <alignment horizontal="left" vertical="center" wrapText="1"/>
      <protection/>
    </xf>
    <xf numFmtId="0" fontId="95" fillId="0" borderId="1" xfId="0" applyFont="1" applyBorder="1" applyAlignment="1" applyProtection="1">
      <alignment horizontal="left" vertical="center" wrapText="1"/>
      <protection/>
    </xf>
    <xf numFmtId="0" fontId="1" fillId="0" borderId="36" xfId="0" applyFont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95" fillId="0" borderId="36" xfId="0" applyFont="1" applyBorder="1" applyAlignment="1" applyProtection="1">
      <alignment horizontal="left" vertical="center" wrapText="1"/>
      <protection/>
    </xf>
    <xf numFmtId="269" fontId="92" fillId="42" borderId="36" xfId="131" applyNumberFormat="1" applyFont="1" applyFill="1" applyBorder="1" applyAlignment="1" applyProtection="1">
      <alignment horizontal="center" vertical="center"/>
      <protection/>
    </xf>
    <xf numFmtId="0" fontId="93" fillId="58" borderId="31" xfId="0" applyFont="1" applyFill="1" applyBorder="1" applyAlignment="1" applyProtection="1">
      <alignment horizontal="left" vertical="center" wrapText="1"/>
      <protection/>
    </xf>
    <xf numFmtId="0" fontId="1" fillId="42" borderId="12" xfId="0" applyFont="1" applyFill="1" applyBorder="1" applyAlignment="1" applyProtection="1">
      <alignment horizontal="center" vertical="center"/>
      <protection/>
    </xf>
    <xf numFmtId="0" fontId="1" fillId="42" borderId="45" xfId="0" applyFont="1" applyFill="1" applyBorder="1" applyAlignment="1" applyProtection="1">
      <alignment horizontal="center" vertical="center"/>
      <protection/>
    </xf>
    <xf numFmtId="0" fontId="1" fillId="42" borderId="46" xfId="0" applyFont="1" applyFill="1" applyBorder="1" applyAlignment="1" applyProtection="1">
      <alignment horizontal="center" vertical="center"/>
      <protection/>
    </xf>
    <xf numFmtId="0" fontId="1" fillId="0" borderId="46" xfId="0" applyFont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/>
      <protection/>
    </xf>
    <xf numFmtId="0" fontId="1" fillId="0" borderId="45" xfId="0" applyFont="1" applyBorder="1" applyAlignment="1" applyProtection="1">
      <alignment horizontal="center" vertical="center"/>
      <protection/>
    </xf>
    <xf numFmtId="0" fontId="125" fillId="59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269" fontId="92" fillId="0" borderId="1" xfId="0" applyNumberFormat="1" applyFont="1" applyBorder="1" applyAlignment="1" applyProtection="1">
      <alignment horizontal="right" vertical="center"/>
      <protection/>
    </xf>
    <xf numFmtId="269" fontId="92" fillId="0" borderId="1" xfId="131" applyNumberFormat="1" applyFont="1" applyBorder="1" applyAlignment="1" applyProtection="1">
      <alignment horizontal="right" vertical="center"/>
      <protection/>
    </xf>
    <xf numFmtId="269" fontId="92" fillId="0" borderId="32" xfId="131" applyNumberFormat="1" applyFont="1" applyBorder="1" applyAlignment="1" applyProtection="1">
      <alignment horizontal="right" vertical="center"/>
      <protection/>
    </xf>
    <xf numFmtId="269" fontId="93" fillId="58" borderId="42" xfId="131" applyNumberFormat="1" applyFont="1" applyFill="1" applyBorder="1" applyAlignment="1" applyProtection="1">
      <alignment horizontal="right" vertical="center"/>
      <protection/>
    </xf>
    <xf numFmtId="269" fontId="93" fillId="58" borderId="43" xfId="131" applyNumberFormat="1" applyFont="1" applyFill="1" applyBorder="1" applyAlignment="1" applyProtection="1">
      <alignment horizontal="right" vertical="center"/>
      <protection/>
    </xf>
    <xf numFmtId="269" fontId="92" fillId="42" borderId="0" xfId="0" applyNumberFormat="1" applyFont="1" applyFill="1" applyBorder="1" applyAlignment="1" applyProtection="1">
      <alignment horizontal="right" vertical="center"/>
      <protection/>
    </xf>
    <xf numFmtId="269" fontId="92" fillId="42" borderId="0" xfId="131" applyNumberFormat="1" applyFont="1" applyFill="1" applyBorder="1" applyAlignment="1" applyProtection="1">
      <alignment horizontal="right" vertical="center"/>
      <protection/>
    </xf>
    <xf numFmtId="269" fontId="92" fillId="42" borderId="5" xfId="0" applyNumberFormat="1" applyFont="1" applyFill="1" applyBorder="1" applyAlignment="1" applyProtection="1">
      <alignment horizontal="right" vertical="center"/>
      <protection/>
    </xf>
    <xf numFmtId="269" fontId="1" fillId="42" borderId="0" xfId="0" applyNumberFormat="1" applyFont="1" applyFill="1" applyBorder="1" applyAlignment="1" applyProtection="1">
      <alignment horizontal="right" vertical="center"/>
      <protection/>
    </xf>
    <xf numFmtId="269" fontId="93" fillId="58" borderId="1" xfId="131" applyNumberFormat="1" applyFont="1" applyFill="1" applyBorder="1" applyAlignment="1" applyProtection="1">
      <alignment horizontal="right" vertical="center"/>
      <protection/>
    </xf>
    <xf numFmtId="269" fontId="1" fillId="0" borderId="0" xfId="0" applyNumberFormat="1" applyFont="1" applyAlignment="1" applyProtection="1">
      <alignment horizontal="right" vertical="center"/>
      <protection/>
    </xf>
    <xf numFmtId="269" fontId="93" fillId="58" borderId="36" xfId="131" applyNumberFormat="1" applyFont="1" applyFill="1" applyBorder="1" applyAlignment="1" applyProtection="1">
      <alignment horizontal="right" vertical="center"/>
      <protection/>
    </xf>
    <xf numFmtId="269" fontId="93" fillId="58" borderId="37" xfId="131" applyNumberFormat="1" applyFont="1" applyFill="1" applyBorder="1" applyAlignment="1" applyProtection="1">
      <alignment horizontal="right" vertical="center"/>
      <protection/>
    </xf>
    <xf numFmtId="269" fontId="93" fillId="58" borderId="38" xfId="131" applyNumberFormat="1" applyFont="1" applyFill="1" applyBorder="1" applyAlignment="1" applyProtection="1">
      <alignment horizontal="right" vertical="center"/>
      <protection/>
    </xf>
    <xf numFmtId="269" fontId="93" fillId="58" borderId="34" xfId="131" applyNumberFormat="1" applyFont="1" applyFill="1" applyBorder="1" applyAlignment="1" applyProtection="1">
      <alignment horizontal="right" vertical="center"/>
      <protection/>
    </xf>
    <xf numFmtId="270" fontId="91" fillId="58" borderId="1" xfId="309" applyNumberFormat="1" applyFont="1" applyFill="1" applyBorder="1" applyAlignment="1" applyProtection="1">
      <alignment horizontal="right" vertical="center"/>
      <protection/>
    </xf>
    <xf numFmtId="280" fontId="92" fillId="42" borderId="1" xfId="309" applyNumberFormat="1" applyFont="1" applyFill="1" applyBorder="1" applyAlignment="1" applyProtection="1">
      <alignment horizontal="right" vertical="center"/>
      <protection/>
    </xf>
    <xf numFmtId="280" fontId="92" fillId="42" borderId="1" xfId="0" applyNumberFormat="1" applyFont="1" applyFill="1" applyBorder="1" applyAlignment="1" applyProtection="1">
      <alignment horizontal="right" vertical="center"/>
      <protection/>
    </xf>
    <xf numFmtId="0" fontId="92" fillId="0" borderId="0" xfId="0" applyFont="1" applyAlignment="1">
      <alignment horizontal="left" vertical="center"/>
    </xf>
    <xf numFmtId="0" fontId="92" fillId="0" borderId="0" xfId="0" applyFont="1" applyAlignment="1">
      <alignment vertical="center"/>
    </xf>
    <xf numFmtId="0" fontId="92" fillId="42" borderId="0" xfId="0" applyFont="1" applyFill="1" applyBorder="1" applyAlignment="1">
      <alignment horizontal="left" vertical="center"/>
    </xf>
    <xf numFmtId="0" fontId="92" fillId="42" borderId="0" xfId="0" applyFont="1" applyFill="1" applyBorder="1" applyAlignment="1">
      <alignment vertical="center"/>
    </xf>
    <xf numFmtId="0" fontId="92" fillId="0" borderId="4" xfId="0" applyFont="1" applyBorder="1" applyAlignment="1">
      <alignment vertical="center" wrapText="1"/>
    </xf>
    <xf numFmtId="0" fontId="92" fillId="0" borderId="47" xfId="0" applyFont="1" applyBorder="1" applyAlignment="1">
      <alignment vertical="center"/>
    </xf>
    <xf numFmtId="0" fontId="92" fillId="0" borderId="48" xfId="0" applyFont="1" applyBorder="1" applyAlignment="1">
      <alignment vertical="center"/>
    </xf>
    <xf numFmtId="0" fontId="92" fillId="0" borderId="6" xfId="0" applyFont="1" applyBorder="1" applyAlignment="1">
      <alignment vertical="center" wrapText="1"/>
    </xf>
    <xf numFmtId="0" fontId="92" fillId="58" borderId="31" xfId="0" applyFont="1" applyFill="1" applyBorder="1" applyAlignment="1">
      <alignment vertical="center"/>
    </xf>
    <xf numFmtId="0" fontId="92" fillId="0" borderId="49" xfId="0" applyNumberFormat="1" applyFont="1" applyBorder="1" applyAlignment="1">
      <alignment vertical="center" wrapText="1"/>
    </xf>
    <xf numFmtId="0" fontId="92" fillId="0" borderId="31" xfId="0" applyNumberFormat="1" applyFont="1" applyBorder="1" applyAlignment="1">
      <alignment vertical="center" wrapText="1"/>
    </xf>
    <xf numFmtId="0" fontId="92" fillId="42" borderId="0" xfId="0" applyFont="1" applyFill="1" applyAlignment="1">
      <alignment vertical="center"/>
    </xf>
    <xf numFmtId="0" fontId="97" fillId="0" borderId="6" xfId="0" applyFont="1" applyBorder="1" applyAlignment="1">
      <alignment vertical="center" wrapText="1"/>
    </xf>
    <xf numFmtId="0" fontId="92" fillId="58" borderId="33" xfId="0" applyFont="1" applyFill="1" applyBorder="1" applyAlignment="1">
      <alignment vertical="center"/>
    </xf>
    <xf numFmtId="0" fontId="92" fillId="58" borderId="48" xfId="0" applyFont="1" applyFill="1" applyBorder="1" applyAlignment="1">
      <alignment vertical="center"/>
    </xf>
    <xf numFmtId="0" fontId="92" fillId="0" borderId="50" xfId="0" applyFont="1" applyBorder="1" applyAlignment="1">
      <alignment vertical="center"/>
    </xf>
    <xf numFmtId="0" fontId="92" fillId="0" borderId="51" xfId="0" applyFont="1" applyBorder="1" applyAlignment="1">
      <alignment vertical="center"/>
    </xf>
    <xf numFmtId="277" fontId="92" fillId="58" borderId="33" xfId="0" applyNumberFormat="1" applyFont="1" applyFill="1" applyBorder="1" applyAlignment="1">
      <alignment vertical="center"/>
    </xf>
    <xf numFmtId="0" fontId="1" fillId="0" borderId="30" xfId="0" applyFont="1" applyBorder="1" applyAlignment="1" applyProtection="1">
      <alignment vertical="center"/>
      <protection/>
    </xf>
    <xf numFmtId="0" fontId="1" fillId="0" borderId="6" xfId="0" applyFont="1" applyBorder="1" applyAlignment="1" applyProtection="1">
      <alignment vertical="center"/>
      <protection/>
    </xf>
    <xf numFmtId="0" fontId="1" fillId="0" borderId="31" xfId="0" applyFont="1" applyBorder="1" applyAlignment="1" applyProtection="1">
      <alignment vertical="center"/>
      <protection/>
    </xf>
    <xf numFmtId="0" fontId="1" fillId="58" borderId="31" xfId="0" applyFont="1" applyFill="1" applyBorder="1" applyAlignment="1" applyProtection="1">
      <alignment horizontal="left" vertical="center"/>
      <protection/>
    </xf>
    <xf numFmtId="0" fontId="91" fillId="58" borderId="47" xfId="0" applyFont="1" applyFill="1" applyBorder="1" applyAlignment="1" applyProtection="1">
      <alignment horizontal="left" vertical="center"/>
      <protection/>
    </xf>
    <xf numFmtId="0" fontId="91" fillId="58" borderId="52" xfId="0" applyFont="1" applyFill="1" applyBorder="1" applyAlignment="1" applyProtection="1">
      <alignment horizontal="left" vertical="center"/>
      <protection/>
    </xf>
    <xf numFmtId="0" fontId="91" fillId="58" borderId="36" xfId="0" applyFont="1" applyFill="1" applyBorder="1" applyAlignment="1" applyProtection="1">
      <alignment horizontal="center" vertical="center" wrapText="1"/>
      <protection/>
    </xf>
    <xf numFmtId="0" fontId="91" fillId="58" borderId="34" xfId="0" applyFont="1" applyFill="1" applyBorder="1" applyAlignment="1" applyProtection="1">
      <alignment horizontal="center" vertical="center" wrapText="1"/>
      <protection/>
    </xf>
    <xf numFmtId="0" fontId="1" fillId="0" borderId="30" xfId="0" applyFont="1" applyBorder="1" applyAlignment="1" applyProtection="1">
      <alignment horizontal="left" vertical="center" wrapText="1"/>
      <protection/>
    </xf>
    <xf numFmtId="0" fontId="91" fillId="58" borderId="36" xfId="0" applyFont="1" applyFill="1" applyBorder="1" applyAlignment="1" applyProtection="1">
      <alignment horizontal="left" vertical="center" wrapText="1"/>
      <protection/>
    </xf>
    <xf numFmtId="0" fontId="91" fillId="58" borderId="34" xfId="0" applyFont="1" applyFill="1" applyBorder="1" applyAlignment="1" applyProtection="1">
      <alignment horizontal="left" vertical="center" wrapText="1"/>
      <protection/>
    </xf>
    <xf numFmtId="0" fontId="84" fillId="0" borderId="30" xfId="0" applyFont="1" applyBorder="1" applyAlignment="1" applyProtection="1">
      <alignment vertical="center"/>
      <protection/>
    </xf>
    <xf numFmtId="0" fontId="91" fillId="0" borderId="0" xfId="0" applyFont="1" applyAlignment="1">
      <alignment vertical="center"/>
    </xf>
    <xf numFmtId="0" fontId="1" fillId="0" borderId="5" xfId="0" applyFont="1" applyBorder="1" applyAlignment="1">
      <alignment horizontal="center" vertical="center"/>
    </xf>
    <xf numFmtId="269" fontId="92" fillId="42" borderId="12" xfId="131" applyNumberFormat="1" applyFont="1" applyFill="1" applyBorder="1" applyAlignment="1" applyProtection="1">
      <alignment horizontal="center" vertical="center"/>
      <protection/>
    </xf>
    <xf numFmtId="10" fontId="92" fillId="42" borderId="34" xfId="131" applyNumberFormat="1" applyFont="1" applyFill="1" applyBorder="1" applyAlignment="1" applyProtection="1">
      <alignment horizontal="center" vertical="center"/>
      <protection/>
    </xf>
    <xf numFmtId="269" fontId="93" fillId="3" borderId="32" xfId="131" applyNumberFormat="1" applyFont="1" applyFill="1" applyBorder="1" applyAlignment="1" applyProtection="1">
      <alignment horizontal="center" vertical="center"/>
      <protection/>
    </xf>
    <xf numFmtId="0" fontId="91" fillId="0" borderId="0" xfId="0" applyFont="1" applyAlignment="1" applyProtection="1">
      <alignment vertical="center"/>
      <protection/>
    </xf>
    <xf numFmtId="269" fontId="92" fillId="42" borderId="53" xfId="131" applyNumberFormat="1" applyFont="1" applyFill="1" applyBorder="1" applyAlignment="1" applyProtection="1">
      <alignment horizontal="center" vertical="center"/>
      <protection/>
    </xf>
    <xf numFmtId="269" fontId="93" fillId="3" borderId="1" xfId="131" applyNumberFormat="1" applyFont="1" applyFill="1" applyBorder="1" applyAlignment="1" applyProtection="1">
      <alignment horizontal="center" vertical="center"/>
      <protection/>
    </xf>
    <xf numFmtId="269" fontId="93" fillId="3" borderId="34" xfId="131" applyNumberFormat="1" applyFont="1" applyFill="1" applyBorder="1" applyAlignment="1" applyProtection="1">
      <alignment horizontal="center" vertical="center"/>
      <protection/>
    </xf>
    <xf numFmtId="271" fontId="1" fillId="0" borderId="0" xfId="0" applyNumberFormat="1" applyFont="1" applyAlignment="1" applyProtection="1">
      <alignment vertical="center"/>
      <protection/>
    </xf>
    <xf numFmtId="0" fontId="1" fillId="57" borderId="1" xfId="0" applyFont="1" applyFill="1" applyBorder="1" applyAlignment="1">
      <alignment vertical="center"/>
    </xf>
    <xf numFmtId="265" fontId="92" fillId="42" borderId="0" xfId="0" applyNumberFormat="1" applyFont="1" applyFill="1" applyBorder="1" applyAlignment="1">
      <alignment vertical="center"/>
    </xf>
    <xf numFmtId="0" fontId="97" fillId="0" borderId="30" xfId="0" applyFont="1" applyBorder="1" applyAlignment="1">
      <alignment vertical="center"/>
    </xf>
    <xf numFmtId="10" fontId="92" fillId="42" borderId="1" xfId="0" applyNumberFormat="1" applyFont="1" applyFill="1" applyBorder="1" applyAlignment="1">
      <alignment vertical="center"/>
    </xf>
    <xf numFmtId="0" fontId="92" fillId="0" borderId="31" xfId="0" applyFont="1" applyBorder="1" applyAlignment="1">
      <alignment vertical="center"/>
    </xf>
    <xf numFmtId="10" fontId="92" fillId="42" borderId="0" xfId="0" applyNumberFormat="1" applyFont="1" applyFill="1" applyBorder="1" applyAlignment="1">
      <alignment vertical="center"/>
    </xf>
    <xf numFmtId="172" fontId="92" fillId="0" borderId="1" xfId="0" applyNumberFormat="1" applyFont="1" applyBorder="1" applyAlignment="1">
      <alignment vertical="center"/>
    </xf>
    <xf numFmtId="277" fontId="92" fillId="0" borderId="1" xfId="131" applyNumberFormat="1" applyFont="1" applyBorder="1" applyAlignment="1">
      <alignment vertical="center"/>
    </xf>
    <xf numFmtId="0" fontId="1" fillId="57" borderId="32" xfId="0" applyFont="1" applyFill="1" applyBorder="1" applyAlignment="1">
      <alignment vertical="center"/>
    </xf>
    <xf numFmtId="267" fontId="92" fillId="0" borderId="32" xfId="131" applyNumberFormat="1" applyFont="1" applyBorder="1" applyAlignment="1">
      <alignment vertical="center"/>
    </xf>
    <xf numFmtId="0" fontId="1" fillId="61" borderId="34" xfId="0" applyFont="1" applyFill="1" applyBorder="1" applyAlignment="1">
      <alignment vertical="center"/>
    </xf>
    <xf numFmtId="268" fontId="93" fillId="58" borderId="43" xfId="131" applyNumberFormat="1" applyFont="1" applyFill="1" applyBorder="1" applyAlignment="1">
      <alignment vertical="center"/>
    </xf>
    <xf numFmtId="0" fontId="92" fillId="42" borderId="0" xfId="0" applyNumberFormat="1" applyFont="1" applyFill="1" applyBorder="1" applyAlignment="1">
      <alignment vertical="center"/>
    </xf>
    <xf numFmtId="0" fontId="92" fillId="0" borderId="0" xfId="0" applyFont="1" applyBorder="1" applyAlignment="1">
      <alignment vertical="center" wrapText="1"/>
    </xf>
    <xf numFmtId="0" fontId="1" fillId="42" borderId="54" xfId="0" applyFont="1" applyFill="1" applyBorder="1" applyAlignment="1">
      <alignment vertical="center"/>
    </xf>
    <xf numFmtId="277" fontId="92" fillId="0" borderId="32" xfId="131" applyNumberFormat="1" applyFont="1" applyBorder="1" applyAlignment="1">
      <alignment vertical="center"/>
    </xf>
    <xf numFmtId="0" fontId="1" fillId="42" borderId="5" xfId="0" applyFont="1" applyFill="1" applyBorder="1" applyAlignment="1">
      <alignment vertical="center"/>
    </xf>
    <xf numFmtId="0" fontId="92" fillId="42" borderId="5" xfId="0" applyNumberFormat="1" applyFont="1" applyFill="1" applyBorder="1" applyAlignment="1">
      <alignment vertical="center"/>
    </xf>
    <xf numFmtId="0" fontId="92" fillId="0" borderId="5" xfId="0" applyFont="1" applyBorder="1" applyAlignment="1">
      <alignment vertical="center" wrapText="1"/>
    </xf>
    <xf numFmtId="277" fontId="93" fillId="58" borderId="43" xfId="131" applyNumberFormat="1" applyFont="1" applyFill="1" applyBorder="1" applyAlignment="1">
      <alignment vertical="center"/>
    </xf>
    <xf numFmtId="278" fontId="92" fillId="42" borderId="0" xfId="0" applyNumberFormat="1" applyFont="1" applyFill="1" applyBorder="1" applyAlignment="1">
      <alignment vertical="center"/>
    </xf>
    <xf numFmtId="277" fontId="92" fillId="42" borderId="0" xfId="0" applyNumberFormat="1" applyFont="1" applyFill="1" applyBorder="1" applyAlignment="1">
      <alignment vertical="center"/>
    </xf>
    <xf numFmtId="0" fontId="1" fillId="61" borderId="1" xfId="0" applyFont="1" applyFill="1" applyBorder="1" applyAlignment="1">
      <alignment vertical="center"/>
    </xf>
    <xf numFmtId="277" fontId="93" fillId="58" borderId="1" xfId="131" applyNumberFormat="1" applyFont="1" applyFill="1" applyBorder="1" applyAlignment="1">
      <alignment vertical="center"/>
    </xf>
    <xf numFmtId="0" fontId="1" fillId="42" borderId="12" xfId="0" applyFont="1" applyFill="1" applyBorder="1" applyAlignment="1">
      <alignment vertical="center"/>
    </xf>
    <xf numFmtId="0" fontId="1" fillId="42" borderId="6" xfId="0" applyFont="1" applyFill="1" applyBorder="1" applyAlignment="1">
      <alignment vertical="center"/>
    </xf>
    <xf numFmtId="0" fontId="1" fillId="0" borderId="0" xfId="0" applyNumberFormat="1" applyFont="1" applyAlignment="1">
      <alignment vertical="center"/>
    </xf>
    <xf numFmtId="277" fontId="93" fillId="58" borderId="36" xfId="131" applyNumberFormat="1" applyFont="1" applyFill="1" applyBorder="1" applyAlignment="1">
      <alignment vertical="center"/>
    </xf>
    <xf numFmtId="279" fontId="93" fillId="42" borderId="12" xfId="0" applyNumberFormat="1" applyFont="1" applyFill="1" applyBorder="1" applyAlignment="1">
      <alignment vertical="center"/>
    </xf>
    <xf numFmtId="277" fontId="93" fillId="58" borderId="44" xfId="131" applyNumberFormat="1" applyFont="1" applyFill="1" applyBorder="1" applyAlignment="1">
      <alignment vertical="center"/>
    </xf>
    <xf numFmtId="279" fontId="94" fillId="42" borderId="0" xfId="0" applyNumberFormat="1" applyFont="1" applyFill="1" applyBorder="1" applyAlignment="1">
      <alignment vertical="center"/>
    </xf>
    <xf numFmtId="277" fontId="93" fillId="58" borderId="34" xfId="131" applyNumberFormat="1" applyFont="1" applyFill="1" applyBorder="1" applyAlignment="1">
      <alignment vertical="center"/>
    </xf>
    <xf numFmtId="279" fontId="1" fillId="42" borderId="12" xfId="0" applyNumberFormat="1" applyFont="1" applyFill="1" applyBorder="1" applyAlignment="1">
      <alignment vertical="center"/>
    </xf>
    <xf numFmtId="278" fontId="92" fillId="42" borderId="12" xfId="0" applyNumberFormat="1" applyFont="1" applyFill="1" applyBorder="1" applyAlignment="1">
      <alignment vertical="center"/>
    </xf>
    <xf numFmtId="268" fontId="92" fillId="0" borderId="1" xfId="131" applyNumberFormat="1" applyFont="1" applyBorder="1" applyAlignment="1">
      <alignment vertical="center"/>
    </xf>
    <xf numFmtId="0" fontId="1" fillId="61" borderId="1" xfId="0" applyNumberFormat="1" applyFont="1" applyFill="1" applyBorder="1" applyAlignment="1">
      <alignment vertical="center"/>
    </xf>
    <xf numFmtId="268" fontId="93" fillId="58" borderId="1" xfId="131" applyNumberFormat="1" applyFont="1" applyFill="1" applyBorder="1" applyAlignment="1">
      <alignment vertical="center"/>
    </xf>
    <xf numFmtId="0" fontId="1" fillId="61" borderId="36" xfId="0" applyNumberFormat="1" applyFont="1" applyFill="1" applyBorder="1" applyAlignment="1">
      <alignment vertical="center"/>
    </xf>
    <xf numFmtId="268" fontId="93" fillId="58" borderId="36" xfId="131" applyNumberFormat="1" applyFont="1" applyFill="1" applyBorder="1" applyAlignment="1">
      <alignment vertical="center"/>
    </xf>
    <xf numFmtId="0" fontId="1" fillId="61" borderId="44" xfId="0" applyNumberFormat="1" applyFont="1" applyFill="1" applyBorder="1" applyAlignment="1">
      <alignment vertical="center"/>
    </xf>
    <xf numFmtId="268" fontId="93" fillId="58" borderId="37" xfId="131" applyNumberFormat="1" applyFont="1" applyFill="1" applyBorder="1" applyAlignment="1">
      <alignment vertical="center"/>
    </xf>
    <xf numFmtId="268" fontId="93" fillId="58" borderId="38" xfId="131" applyNumberFormat="1" applyFont="1" applyFill="1" applyBorder="1" applyAlignment="1">
      <alignment vertical="center"/>
    </xf>
    <xf numFmtId="268" fontId="93" fillId="58" borderId="44" xfId="131" applyNumberFormat="1" applyFont="1" applyFill="1" applyBorder="1" applyAlignment="1">
      <alignment vertical="center"/>
    </xf>
    <xf numFmtId="0" fontId="1" fillId="57" borderId="34" xfId="0" applyFont="1" applyFill="1" applyBorder="1" applyAlignment="1">
      <alignment vertical="center"/>
    </xf>
    <xf numFmtId="274" fontId="93" fillId="58" borderId="1" xfId="309" applyNumberFormat="1" applyFont="1" applyFill="1" applyBorder="1" applyAlignment="1">
      <alignment vertical="center"/>
    </xf>
    <xf numFmtId="275" fontId="1" fillId="0" borderId="0" xfId="0" applyNumberFormat="1" applyFont="1" applyAlignment="1">
      <alignment vertical="center"/>
    </xf>
    <xf numFmtId="0" fontId="1" fillId="61" borderId="31" xfId="0" applyNumberFormat="1" applyFont="1" applyFill="1" applyBorder="1" applyAlignment="1">
      <alignment vertical="center"/>
    </xf>
    <xf numFmtId="0" fontId="91" fillId="42" borderId="0" xfId="0" applyFont="1" applyFill="1" applyBorder="1" applyAlignment="1">
      <alignment vertical="center" wrapText="1"/>
    </xf>
    <xf numFmtId="269" fontId="93" fillId="58" borderId="1" xfId="131" applyNumberFormat="1" applyFont="1" applyFill="1" applyBorder="1" applyAlignment="1">
      <alignment vertical="center"/>
    </xf>
    <xf numFmtId="265" fontId="91" fillId="58" borderId="1" xfId="309" applyNumberFormat="1" applyFont="1" applyFill="1" applyBorder="1" applyAlignment="1">
      <alignment vertical="center"/>
    </xf>
    <xf numFmtId="0" fontId="91" fillId="42" borderId="0" xfId="0" applyNumberFormat="1" applyFont="1" applyFill="1" applyBorder="1" applyAlignment="1">
      <alignment vertical="center" wrapText="1"/>
    </xf>
    <xf numFmtId="0" fontId="93" fillId="42" borderId="0" xfId="0" applyFont="1" applyFill="1" applyBorder="1" applyAlignment="1">
      <alignment vertical="center" wrapText="1"/>
    </xf>
    <xf numFmtId="0" fontId="92" fillId="42" borderId="55" xfId="0" applyFont="1" applyFill="1" applyBorder="1" applyAlignment="1">
      <alignment vertical="center"/>
    </xf>
    <xf numFmtId="274" fontId="92" fillId="58" borderId="30" xfId="309" applyNumberFormat="1" applyFont="1" applyFill="1" applyBorder="1" applyAlignment="1">
      <alignment vertical="center"/>
    </xf>
    <xf numFmtId="0" fontId="99" fillId="58" borderId="6" xfId="0" applyFont="1" applyFill="1" applyBorder="1" applyAlignment="1">
      <alignment vertical="center" wrapText="1"/>
    </xf>
    <xf numFmtId="0" fontId="93" fillId="58" borderId="1" xfId="0" applyFont="1" applyFill="1" applyBorder="1" applyAlignment="1">
      <alignment vertical="center"/>
    </xf>
    <xf numFmtId="0" fontId="93" fillId="58" borderId="31" xfId="0" applyFont="1" applyFill="1" applyBorder="1" applyAlignment="1">
      <alignment vertical="center"/>
    </xf>
    <xf numFmtId="0" fontId="84" fillId="42" borderId="0" xfId="0" applyFont="1" applyFill="1" applyBorder="1" applyAlignment="1">
      <alignment vertical="center" wrapText="1"/>
    </xf>
    <xf numFmtId="10" fontId="92" fillId="42" borderId="1" xfId="131" applyNumberFormat="1" applyFont="1" applyFill="1" applyBorder="1" applyAlignment="1">
      <alignment vertical="center"/>
    </xf>
    <xf numFmtId="10" fontId="92" fillId="42" borderId="34" xfId="131" applyNumberFormat="1" applyFont="1" applyFill="1" applyBorder="1" applyAlignment="1">
      <alignment vertical="center"/>
    </xf>
    <xf numFmtId="268" fontId="92" fillId="42" borderId="34" xfId="131" applyNumberFormat="1" applyFont="1" applyFill="1" applyBorder="1" applyAlignment="1">
      <alignment vertical="center"/>
    </xf>
    <xf numFmtId="0" fontId="97" fillId="0" borderId="48" xfId="0" applyFont="1" applyBorder="1" applyAlignment="1">
      <alignment vertical="center" wrapText="1"/>
    </xf>
    <xf numFmtId="0" fontId="92" fillId="0" borderId="34" xfId="0" applyFont="1" applyBorder="1" applyAlignment="1">
      <alignment vertical="center"/>
    </xf>
    <xf numFmtId="0" fontId="84" fillId="42" borderId="1" xfId="0" applyFont="1" applyFill="1" applyBorder="1" applyAlignment="1">
      <alignment vertical="center" wrapText="1"/>
    </xf>
    <xf numFmtId="269" fontId="92" fillId="42" borderId="31" xfId="131" applyNumberFormat="1" applyFont="1" applyFill="1" applyBorder="1" applyAlignment="1">
      <alignment vertical="center"/>
    </xf>
    <xf numFmtId="268" fontId="92" fillId="42" borderId="31" xfId="131" applyNumberFormat="1" applyFont="1" applyFill="1" applyBorder="1" applyAlignment="1">
      <alignment vertical="center"/>
    </xf>
    <xf numFmtId="268" fontId="92" fillId="42" borderId="1" xfId="131" applyNumberFormat="1" applyFont="1" applyFill="1" applyBorder="1" applyAlignment="1">
      <alignment vertical="center"/>
    </xf>
    <xf numFmtId="0" fontId="92" fillId="0" borderId="1" xfId="0" applyFont="1" applyBorder="1" applyAlignment="1">
      <alignment vertical="center"/>
    </xf>
    <xf numFmtId="268" fontId="92" fillId="42" borderId="47" xfId="131" applyNumberFormat="1" applyFont="1" applyFill="1" applyBorder="1" applyAlignment="1">
      <alignment vertical="center"/>
    </xf>
    <xf numFmtId="268" fontId="92" fillId="42" borderId="36" xfId="131" applyNumberFormat="1" applyFont="1" applyFill="1" applyBorder="1" applyAlignment="1">
      <alignment vertical="center"/>
    </xf>
    <xf numFmtId="0" fontId="92" fillId="0" borderId="36" xfId="0" applyFont="1" applyBorder="1" applyAlignment="1">
      <alignment vertical="center"/>
    </xf>
    <xf numFmtId="0" fontId="91" fillId="3" borderId="56" xfId="0" applyFont="1" applyFill="1" applyBorder="1" applyAlignment="1">
      <alignment vertical="center" wrapText="1"/>
    </xf>
    <xf numFmtId="0" fontId="91" fillId="3" borderId="32" xfId="0" applyFont="1" applyFill="1" applyBorder="1" applyAlignment="1">
      <alignment vertical="center" wrapText="1"/>
    </xf>
    <xf numFmtId="269" fontId="93" fillId="3" borderId="51" xfId="131" applyNumberFormat="1" applyFont="1" applyFill="1" applyBorder="1" applyAlignment="1">
      <alignment vertical="center"/>
    </xf>
    <xf numFmtId="0" fontId="93" fillId="3" borderId="32" xfId="0" applyFont="1" applyFill="1" applyBorder="1" applyAlignment="1">
      <alignment vertical="center"/>
    </xf>
    <xf numFmtId="0" fontId="84" fillId="42" borderId="4" xfId="0" applyFont="1" applyFill="1" applyBorder="1" applyAlignment="1">
      <alignment vertical="center" wrapText="1"/>
    </xf>
    <xf numFmtId="0" fontId="92" fillId="0" borderId="35" xfId="0" applyFont="1" applyBorder="1" applyAlignment="1">
      <alignment vertical="center"/>
    </xf>
    <xf numFmtId="269" fontId="93" fillId="3" borderId="32" xfId="131" applyNumberFormat="1" applyFont="1" applyFill="1" applyBorder="1" applyAlignment="1">
      <alignment vertical="center"/>
    </xf>
    <xf numFmtId="0" fontId="84" fillId="0" borderId="20" xfId="0" applyFont="1" applyBorder="1" applyAlignment="1">
      <alignment vertical="center" wrapText="1"/>
    </xf>
    <xf numFmtId="268" fontId="92" fillId="42" borderId="48" xfId="131" applyNumberFormat="1" applyFont="1" applyFill="1" applyBorder="1" applyAlignment="1">
      <alignment vertical="center"/>
    </xf>
    <xf numFmtId="0" fontId="84" fillId="0" borderId="0" xfId="0" applyFont="1" applyBorder="1" applyAlignment="1">
      <alignment vertical="center" wrapText="1"/>
    </xf>
    <xf numFmtId="268" fontId="92" fillId="42" borderId="35" xfId="131" applyNumberFormat="1" applyFont="1" applyFill="1" applyBorder="1" applyAlignment="1">
      <alignment vertical="center"/>
    </xf>
    <xf numFmtId="268" fontId="92" fillId="42" borderId="33" xfId="131" applyNumberFormat="1" applyFont="1" applyFill="1" applyBorder="1" applyAlignment="1">
      <alignment vertical="center"/>
    </xf>
    <xf numFmtId="0" fontId="92" fillId="0" borderId="35" xfId="0" applyFont="1" applyBorder="1" applyAlignment="1">
      <alignment vertical="center" wrapText="1"/>
    </xf>
    <xf numFmtId="268" fontId="92" fillId="42" borderId="30" xfId="131" applyNumberFormat="1" applyFont="1" applyFill="1" applyBorder="1" applyAlignment="1">
      <alignment vertical="center"/>
    </xf>
    <xf numFmtId="0" fontId="92" fillId="0" borderId="1" xfId="0" applyFont="1" applyBorder="1" applyAlignment="1">
      <alignment vertical="center" wrapText="1"/>
    </xf>
    <xf numFmtId="268" fontId="92" fillId="42" borderId="39" xfId="131" applyNumberFormat="1" applyFont="1" applyFill="1" applyBorder="1" applyAlignment="1">
      <alignment vertical="center"/>
    </xf>
    <xf numFmtId="0" fontId="92" fillId="0" borderId="36" xfId="0" applyFont="1" applyBorder="1" applyAlignment="1">
      <alignment vertical="center" wrapText="1"/>
    </xf>
    <xf numFmtId="0" fontId="98" fillId="0" borderId="0" xfId="0" applyFont="1" applyBorder="1" applyAlignment="1">
      <alignment vertical="center" wrapText="1"/>
    </xf>
    <xf numFmtId="0" fontId="93" fillId="58" borderId="6" xfId="0" applyFont="1" applyFill="1" applyBorder="1" applyAlignment="1">
      <alignment vertical="center" wrapText="1"/>
    </xf>
    <xf numFmtId="0" fontId="93" fillId="58" borderId="1" xfId="0" applyFont="1" applyFill="1" applyBorder="1" applyAlignment="1">
      <alignment vertical="center" wrapText="1"/>
    </xf>
    <xf numFmtId="0" fontId="84" fillId="0" borderId="34" xfId="0" applyFont="1" applyBorder="1" applyAlignment="1" applyProtection="1">
      <alignment horizontal="left" vertical="center" wrapText="1"/>
      <protection/>
    </xf>
    <xf numFmtId="0" fontId="84" fillId="0" borderId="33" xfId="0" applyFont="1" applyBorder="1" applyAlignment="1">
      <alignment horizontal="left" vertical="center" wrapText="1"/>
    </xf>
    <xf numFmtId="0" fontId="84" fillId="0" borderId="1" xfId="0" applyFont="1" applyBorder="1" applyAlignment="1" applyProtection="1">
      <alignment horizontal="left" vertical="center" wrapText="1"/>
      <protection/>
    </xf>
    <xf numFmtId="0" fontId="84" fillId="0" borderId="36" xfId="0" applyFont="1" applyBorder="1" applyAlignment="1" applyProtection="1">
      <alignment horizontal="left" vertical="center" wrapText="1"/>
      <protection/>
    </xf>
    <xf numFmtId="0" fontId="2" fillId="0" borderId="34" xfId="0" applyFont="1" applyBorder="1" applyAlignment="1">
      <alignment horizontal="center" vertical="center"/>
    </xf>
    <xf numFmtId="0" fontId="84" fillId="0" borderId="34" xfId="0" applyFont="1" applyBorder="1" applyAlignment="1" applyProtection="1">
      <alignment horizontal="center" vertical="center"/>
      <protection/>
    </xf>
    <xf numFmtId="0" fontId="84" fillId="0" borderId="34" xfId="0" applyFont="1" applyBorder="1" applyAlignment="1">
      <alignment horizontal="center" vertical="center"/>
    </xf>
    <xf numFmtId="0" fontId="84" fillId="0" borderId="1" xfId="0" applyFont="1" applyBorder="1" applyAlignment="1" applyProtection="1">
      <alignment horizontal="center" vertical="center"/>
      <protection/>
    </xf>
    <xf numFmtId="0" fontId="84" fillId="0" borderId="36" xfId="0" applyFont="1" applyBorder="1" applyAlignment="1" applyProtection="1">
      <alignment horizontal="center" vertical="center"/>
      <protection/>
    </xf>
    <xf numFmtId="0" fontId="93" fillId="58" borderId="1" xfId="0" applyFont="1" applyFill="1" applyBorder="1" applyAlignment="1" applyProtection="1">
      <alignment horizontal="center" vertical="center" wrapText="1"/>
      <protection/>
    </xf>
    <xf numFmtId="0" fontId="84" fillId="0" borderId="35" xfId="0" applyFont="1" applyBorder="1" applyAlignment="1" applyProtection="1">
      <alignment horizontal="left" vertical="center" wrapText="1"/>
      <protection/>
    </xf>
    <xf numFmtId="0" fontId="84" fillId="42" borderId="1" xfId="0" applyFont="1" applyFill="1" applyBorder="1" applyAlignment="1" applyProtection="1">
      <alignment horizontal="left" vertical="center" wrapText="1"/>
      <protection/>
    </xf>
    <xf numFmtId="0" fontId="84" fillId="0" borderId="35" xfId="0" applyFont="1" applyBorder="1" applyAlignment="1" applyProtection="1">
      <alignment horizontal="center" vertical="center"/>
      <protection/>
    </xf>
    <xf numFmtId="0" fontId="84" fillId="42" borderId="1" xfId="0" applyFont="1" applyFill="1" applyBorder="1" applyAlignment="1" applyProtection="1">
      <alignment horizontal="center" vertical="center"/>
      <protection/>
    </xf>
    <xf numFmtId="0" fontId="2" fillId="0" borderId="33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39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center" vertical="center"/>
    </xf>
    <xf numFmtId="0" fontId="2" fillId="0" borderId="41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center" vertical="center"/>
    </xf>
    <xf numFmtId="265" fontId="1" fillId="0" borderId="0" xfId="0" applyNumberFormat="1" applyFont="1" applyAlignment="1">
      <alignment vertical="center"/>
    </xf>
    <xf numFmtId="0" fontId="139" fillId="0" borderId="0" xfId="0" applyFont="1" applyAlignment="1">
      <alignment/>
    </xf>
    <xf numFmtId="0" fontId="1" fillId="0" borderId="30" xfId="0" applyFont="1" applyBorder="1" applyAlignment="1">
      <alignment horizontal="left" vertical="center"/>
    </xf>
    <xf numFmtId="0" fontId="91" fillId="58" borderId="30" xfId="0" applyFont="1" applyFill="1" applyBorder="1" applyAlignment="1">
      <alignment horizontal="left" vertical="center"/>
    </xf>
    <xf numFmtId="0" fontId="1" fillId="0" borderId="31" xfId="0" applyFont="1" applyBorder="1" applyAlignment="1" applyProtection="1">
      <alignment horizontal="center" vertical="center"/>
      <protection/>
    </xf>
    <xf numFmtId="0" fontId="1" fillId="58" borderId="31" xfId="0" applyFont="1" applyFill="1" applyBorder="1" applyAlignment="1" applyProtection="1">
      <alignment horizontal="center" vertical="center"/>
      <protection/>
    </xf>
    <xf numFmtId="264" fontId="1" fillId="0" borderId="1" xfId="131" applyNumberFormat="1" applyFont="1" applyBorder="1" applyAlignment="1" applyProtection="1">
      <alignment vertical="center"/>
      <protection/>
    </xf>
    <xf numFmtId="0" fontId="125" fillId="59" borderId="0" xfId="0" applyFont="1" applyFill="1" applyBorder="1" applyAlignment="1">
      <alignment horizontal="left" vertical="center"/>
    </xf>
    <xf numFmtId="0" fontId="1" fillId="42" borderId="0" xfId="0" applyFont="1" applyFill="1" applyAlignment="1">
      <alignment horizontal="center" vertical="center"/>
    </xf>
    <xf numFmtId="277" fontId="92" fillId="0" borderId="34" xfId="131" applyNumberFormat="1" applyFont="1" applyBorder="1" applyAlignment="1">
      <alignment vertical="center"/>
    </xf>
    <xf numFmtId="271" fontId="92" fillId="42" borderId="0" xfId="131" applyNumberFormat="1" applyFont="1" applyFill="1" applyBorder="1" applyAlignment="1" applyProtection="1">
      <alignment horizontal="center" vertical="center"/>
      <protection/>
    </xf>
    <xf numFmtId="0" fontId="1" fillId="60" borderId="30" xfId="0" applyFont="1" applyFill="1" applyBorder="1" applyAlignment="1">
      <alignment horizontal="left" vertical="center"/>
    </xf>
    <xf numFmtId="0" fontId="1" fillId="60" borderId="31" xfId="0" applyFont="1" applyFill="1" applyBorder="1" applyAlignment="1" applyProtection="1">
      <alignment horizontal="center" vertical="center"/>
      <protection/>
    </xf>
    <xf numFmtId="269" fontId="93" fillId="60" borderId="34" xfId="131" applyNumberFormat="1" applyFont="1" applyFill="1" applyBorder="1" applyAlignment="1" applyProtection="1">
      <alignment horizontal="center" vertical="center"/>
      <protection/>
    </xf>
    <xf numFmtId="0" fontId="1" fillId="60" borderId="0" xfId="0" applyFont="1" applyFill="1" applyAlignment="1" applyProtection="1">
      <alignment vertical="center"/>
      <protection/>
    </xf>
    <xf numFmtId="281" fontId="93" fillId="3" borderId="34" xfId="131" applyNumberFormat="1" applyFont="1" applyFill="1" applyBorder="1" applyAlignment="1" applyProtection="1">
      <alignment horizontal="center" vertical="center"/>
      <protection/>
    </xf>
    <xf numFmtId="281" fontId="1" fillId="0" borderId="0" xfId="0" applyNumberFormat="1" applyFont="1" applyAlignment="1" applyProtection="1">
      <alignment vertical="center"/>
      <protection/>
    </xf>
    <xf numFmtId="264" fontId="140" fillId="0" borderId="1" xfId="131" applyNumberFormat="1" applyFont="1" applyBorder="1" applyAlignment="1" applyProtection="1">
      <alignment vertical="center"/>
      <protection/>
    </xf>
    <xf numFmtId="277" fontId="93" fillId="58" borderId="0" xfId="131" applyNumberFormat="1" applyFont="1" applyFill="1" applyBorder="1" applyAlignment="1" applyProtection="1">
      <alignment horizontal="right" vertical="center"/>
      <protection/>
    </xf>
    <xf numFmtId="0" fontId="91" fillId="58" borderId="31" xfId="0" applyFont="1" applyFill="1" applyBorder="1" applyAlignment="1" applyProtection="1">
      <alignment horizontal="center" vertical="center" wrapText="1"/>
      <protection/>
    </xf>
    <xf numFmtId="271" fontId="1" fillId="60" borderId="0" xfId="0" applyNumberFormat="1" applyFont="1" applyFill="1" applyAlignment="1" applyProtection="1">
      <alignment vertical="center"/>
      <protection/>
    </xf>
    <xf numFmtId="280" fontId="92" fillId="42" borderId="34" xfId="131" applyNumberFormat="1" applyFont="1" applyFill="1" applyBorder="1" applyAlignment="1" applyProtection="1">
      <alignment horizontal="center" vertical="center"/>
      <protection/>
    </xf>
    <xf numFmtId="0" fontId="85" fillId="0" borderId="0" xfId="0" applyFont="1" applyFill="1" applyBorder="1" applyAlignment="1" applyProtection="1" quotePrefix="1">
      <alignment horizontal="right" vertical="center" wrapText="1"/>
      <protection/>
    </xf>
    <xf numFmtId="277" fontId="0" fillId="0" borderId="0" xfId="0" applyNumberFormat="1" applyAlignment="1">
      <alignment/>
    </xf>
    <xf numFmtId="0" fontId="139" fillId="58" borderId="30" xfId="0" applyFont="1" applyFill="1" applyBorder="1" applyAlignment="1">
      <alignment/>
    </xf>
    <xf numFmtId="0" fontId="139" fillId="58" borderId="6" xfId="0" applyFont="1" applyFill="1" applyBorder="1" applyAlignment="1">
      <alignment/>
    </xf>
    <xf numFmtId="0" fontId="0" fillId="60" borderId="39" xfId="0" applyFill="1" applyBorder="1" applyAlignment="1">
      <alignment/>
    </xf>
    <xf numFmtId="0" fontId="0" fillId="60" borderId="5" xfId="0" applyFill="1" applyBorder="1" applyAlignment="1">
      <alignment/>
    </xf>
    <xf numFmtId="274" fontId="0" fillId="60" borderId="5" xfId="0" applyNumberFormat="1" applyFill="1" applyBorder="1" applyAlignment="1">
      <alignment/>
    </xf>
    <xf numFmtId="274" fontId="0" fillId="60" borderId="47" xfId="0" applyNumberFormat="1" applyFill="1" applyBorder="1" applyAlignment="1">
      <alignment/>
    </xf>
    <xf numFmtId="0" fontId="0" fillId="60" borderId="54" xfId="0" applyFill="1" applyBorder="1" applyAlignment="1">
      <alignment/>
    </xf>
    <xf numFmtId="0" fontId="0" fillId="60" borderId="0" xfId="0" applyFill="1" applyBorder="1" applyAlignment="1">
      <alignment/>
    </xf>
    <xf numFmtId="274" fontId="0" fillId="60" borderId="0" xfId="0" applyNumberFormat="1" applyFill="1" applyBorder="1" applyAlignment="1">
      <alignment/>
    </xf>
    <xf numFmtId="274" fontId="0" fillId="60" borderId="55" xfId="0" applyNumberFormat="1" applyFill="1" applyBorder="1" applyAlignment="1">
      <alignment/>
    </xf>
    <xf numFmtId="274" fontId="139" fillId="58" borderId="6" xfId="0" applyNumberFormat="1" applyFont="1" applyFill="1" applyBorder="1" applyAlignment="1">
      <alignment/>
    </xf>
    <xf numFmtId="274" fontId="139" fillId="58" borderId="31" xfId="0" applyNumberFormat="1" applyFont="1" applyFill="1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277" fontId="0" fillId="60" borderId="4" xfId="0" applyNumberFormat="1" applyFill="1" applyBorder="1" applyAlignment="1">
      <alignment/>
    </xf>
    <xf numFmtId="0" fontId="0" fillId="0" borderId="48" xfId="0" applyBorder="1" applyAlignment="1">
      <alignment/>
    </xf>
    <xf numFmtId="0" fontId="141" fillId="0" borderId="39" xfId="0" applyFont="1" applyBorder="1" applyAlignment="1">
      <alignment/>
    </xf>
    <xf numFmtId="0" fontId="0" fillId="0" borderId="47" xfId="0" applyBorder="1" applyAlignment="1">
      <alignment/>
    </xf>
    <xf numFmtId="0" fontId="141" fillId="0" borderId="54" xfId="0" applyFont="1" applyBorder="1" applyAlignment="1">
      <alignment/>
    </xf>
    <xf numFmtId="0" fontId="0" fillId="0" borderId="0" xfId="0" applyBorder="1" applyAlignment="1">
      <alignment/>
    </xf>
    <xf numFmtId="0" fontId="0" fillId="0" borderId="55" xfId="0" applyBorder="1" applyAlignment="1">
      <alignment/>
    </xf>
    <xf numFmtId="0" fontId="0" fillId="0" borderId="54" xfId="0" applyBorder="1" applyAlignment="1">
      <alignment/>
    </xf>
    <xf numFmtId="0" fontId="139" fillId="3" borderId="54" xfId="0" applyFont="1" applyFill="1" applyBorder="1" applyAlignment="1">
      <alignment/>
    </xf>
    <xf numFmtId="0" fontId="139" fillId="3" borderId="0" xfId="0" applyFont="1" applyFill="1" applyBorder="1" applyAlignment="1">
      <alignment/>
    </xf>
    <xf numFmtId="264" fontId="0" fillId="0" borderId="0" xfId="131" applyNumberFormat="1" applyFont="1" applyBorder="1" applyAlignment="1">
      <alignment/>
    </xf>
    <xf numFmtId="264" fontId="0" fillId="0" borderId="55" xfId="131" applyNumberFormat="1" applyFont="1" applyBorder="1" applyAlignment="1">
      <alignment/>
    </xf>
    <xf numFmtId="268" fontId="139" fillId="3" borderId="0" xfId="131" applyNumberFormat="1" applyFont="1" applyFill="1" applyBorder="1" applyAlignment="1">
      <alignment/>
    </xf>
    <xf numFmtId="268" fontId="139" fillId="3" borderId="55" xfId="131" applyNumberFormat="1" applyFont="1" applyFill="1" applyBorder="1" applyAlignment="1">
      <alignment/>
    </xf>
    <xf numFmtId="268" fontId="0" fillId="0" borderId="0" xfId="131" applyNumberFormat="1" applyFont="1" applyBorder="1" applyAlignment="1">
      <alignment/>
    </xf>
    <xf numFmtId="268" fontId="0" fillId="0" borderId="55" xfId="131" applyNumberFormat="1" applyFont="1" applyBorder="1" applyAlignment="1">
      <alignment/>
    </xf>
    <xf numFmtId="0" fontId="139" fillId="3" borderId="33" xfId="0" applyFont="1" applyFill="1" applyBorder="1" applyAlignment="1">
      <alignment/>
    </xf>
    <xf numFmtId="0" fontId="139" fillId="3" borderId="4" xfId="0" applyFont="1" applyFill="1" applyBorder="1" applyAlignment="1">
      <alignment/>
    </xf>
    <xf numFmtId="0" fontId="139" fillId="3" borderId="48" xfId="0" applyFont="1" applyFill="1" applyBorder="1" applyAlignment="1">
      <alignment/>
    </xf>
    <xf numFmtId="0" fontId="141" fillId="0" borderId="33" xfId="0" applyFont="1" applyBorder="1" applyAlignment="1">
      <alignment/>
    </xf>
    <xf numFmtId="0" fontId="98" fillId="0" borderId="30" xfId="0" applyFont="1" applyBorder="1" applyAlignment="1" applyProtection="1">
      <alignment vertical="center"/>
      <protection/>
    </xf>
    <xf numFmtId="0" fontId="142" fillId="59" borderId="39" xfId="0" applyFont="1" applyFill="1" applyBorder="1" applyAlignment="1">
      <alignment/>
    </xf>
    <xf numFmtId="10" fontId="0" fillId="0" borderId="0" xfId="0" applyNumberFormat="1" applyBorder="1" applyAlignment="1">
      <alignment/>
    </xf>
    <xf numFmtId="277" fontId="0" fillId="0" borderId="0" xfId="0" applyNumberFormat="1" applyBorder="1" applyAlignment="1">
      <alignment/>
    </xf>
    <xf numFmtId="277" fontId="0" fillId="0" borderId="55" xfId="0" applyNumberFormat="1" applyBorder="1" applyAlignment="1">
      <alignment/>
    </xf>
    <xf numFmtId="0" fontId="141" fillId="0" borderId="54" xfId="0" applyFont="1" applyBorder="1" applyAlignment="1">
      <alignment/>
    </xf>
    <xf numFmtId="0" fontId="139" fillId="58" borderId="54" xfId="0" applyFont="1" applyFill="1" applyBorder="1" applyAlignment="1">
      <alignment/>
    </xf>
    <xf numFmtId="0" fontId="139" fillId="58" borderId="0" xfId="0" applyFont="1" applyFill="1" applyBorder="1" applyAlignment="1">
      <alignment/>
    </xf>
    <xf numFmtId="277" fontId="139" fillId="58" borderId="0" xfId="0" applyNumberFormat="1" applyFont="1" applyFill="1" applyBorder="1" applyAlignment="1">
      <alignment/>
    </xf>
    <xf numFmtId="277" fontId="139" fillId="58" borderId="55" xfId="0" applyNumberFormat="1" applyFont="1" applyFill="1" applyBorder="1" applyAlignment="1">
      <alignment/>
    </xf>
    <xf numFmtId="0" fontId="0" fillId="0" borderId="54" xfId="0" applyFont="1" applyBorder="1" applyAlignment="1">
      <alignment/>
    </xf>
    <xf numFmtId="0" fontId="0" fillId="0" borderId="54" xfId="0" applyFont="1" applyBorder="1" applyAlignment="1">
      <alignment/>
    </xf>
    <xf numFmtId="277" fontId="0" fillId="60" borderId="5" xfId="0" applyNumberFormat="1" applyFill="1" applyBorder="1" applyAlignment="1">
      <alignment/>
    </xf>
    <xf numFmtId="277" fontId="0" fillId="60" borderId="47" xfId="0" applyNumberFormat="1" applyFill="1" applyBorder="1" applyAlignment="1">
      <alignment/>
    </xf>
    <xf numFmtId="277" fontId="0" fillId="60" borderId="48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143" fillId="0" borderId="0" xfId="0" applyFont="1" applyFill="1" applyBorder="1" applyAlignment="1">
      <alignment/>
    </xf>
    <xf numFmtId="0" fontId="0" fillId="62" borderId="0" xfId="0" applyFill="1" applyAlignment="1">
      <alignment/>
    </xf>
    <xf numFmtId="280" fontId="0" fillId="0" borderId="0" xfId="0" applyNumberFormat="1" applyBorder="1" applyAlignment="1">
      <alignment/>
    </xf>
    <xf numFmtId="0" fontId="99" fillId="0" borderId="30" xfId="0" applyFont="1" applyFill="1" applyBorder="1" applyAlignment="1">
      <alignment/>
    </xf>
    <xf numFmtId="0" fontId="99" fillId="0" borderId="6" xfId="0" applyFont="1" applyFill="1" applyBorder="1" applyAlignment="1">
      <alignment/>
    </xf>
    <xf numFmtId="277" fontId="139" fillId="0" borderId="6" xfId="0" applyNumberFormat="1" applyFont="1" applyFill="1" applyBorder="1" applyAlignment="1">
      <alignment/>
    </xf>
    <xf numFmtId="0" fontId="0" fillId="60" borderId="33" xfId="0" applyFill="1" applyBorder="1" applyAlignment="1">
      <alignment/>
    </xf>
    <xf numFmtId="0" fontId="102" fillId="0" borderId="0" xfId="0" applyFont="1" applyFill="1" applyAlignment="1">
      <alignment/>
    </xf>
    <xf numFmtId="277" fontId="99" fillId="9" borderId="5" xfId="0" applyNumberFormat="1" applyFont="1" applyFill="1" applyBorder="1" applyAlignment="1">
      <alignment/>
    </xf>
    <xf numFmtId="277" fontId="99" fillId="9" borderId="47" xfId="0" applyNumberFormat="1" applyFont="1" applyFill="1" applyBorder="1" applyAlignment="1">
      <alignment/>
    </xf>
    <xf numFmtId="0" fontId="99" fillId="9" borderId="30" xfId="0" applyFont="1" applyFill="1" applyBorder="1" applyAlignment="1">
      <alignment/>
    </xf>
    <xf numFmtId="277" fontId="99" fillId="9" borderId="6" xfId="0" applyNumberFormat="1" applyFont="1" applyFill="1" applyBorder="1" applyAlignment="1">
      <alignment/>
    </xf>
    <xf numFmtId="277" fontId="99" fillId="9" borderId="31" xfId="0" applyNumberFormat="1" applyFont="1" applyFill="1" applyBorder="1" applyAlignment="1">
      <alignment/>
    </xf>
    <xf numFmtId="0" fontId="99" fillId="9" borderId="39" xfId="0" applyFont="1" applyFill="1" applyBorder="1" applyAlignment="1">
      <alignment/>
    </xf>
    <xf numFmtId="277" fontId="139" fillId="3" borderId="0" xfId="131" applyNumberFormat="1" applyFont="1" applyFill="1" applyBorder="1" applyAlignment="1">
      <alignment/>
    </xf>
    <xf numFmtId="277" fontId="139" fillId="3" borderId="55" xfId="131" applyNumberFormat="1" applyFont="1" applyFill="1" applyBorder="1" applyAlignment="1">
      <alignment/>
    </xf>
    <xf numFmtId="0" fontId="139" fillId="9" borderId="39" xfId="0" applyFont="1" applyFill="1" applyBorder="1" applyAlignment="1">
      <alignment/>
    </xf>
    <xf numFmtId="0" fontId="139" fillId="9" borderId="5" xfId="0" applyFont="1" applyFill="1" applyBorder="1" applyAlignment="1">
      <alignment/>
    </xf>
    <xf numFmtId="274" fontId="139" fillId="9" borderId="5" xfId="0" applyNumberFormat="1" applyFont="1" applyFill="1" applyBorder="1" applyAlignment="1">
      <alignment/>
    </xf>
    <xf numFmtId="274" fontId="139" fillId="9" borderId="47" xfId="0" applyNumberFormat="1" applyFont="1" applyFill="1" applyBorder="1" applyAlignment="1">
      <alignment/>
    </xf>
    <xf numFmtId="0" fontId="139" fillId="9" borderId="54" xfId="0" applyFont="1" applyFill="1" applyBorder="1" applyAlignment="1">
      <alignment/>
    </xf>
    <xf numFmtId="0" fontId="139" fillId="9" borderId="0" xfId="0" applyFont="1" applyFill="1" applyBorder="1" applyAlignment="1">
      <alignment/>
    </xf>
    <xf numFmtId="274" fontId="139" fillId="9" borderId="0" xfId="0" applyNumberFormat="1" applyFont="1" applyFill="1" applyBorder="1" applyAlignment="1">
      <alignment/>
    </xf>
    <xf numFmtId="274" fontId="139" fillId="9" borderId="55" xfId="0" applyNumberFormat="1" applyFont="1" applyFill="1" applyBorder="1" applyAlignment="1">
      <alignment/>
    </xf>
    <xf numFmtId="0" fontId="139" fillId="9" borderId="30" xfId="0" applyFont="1" applyFill="1" applyBorder="1" applyAlignment="1">
      <alignment/>
    </xf>
    <xf numFmtId="0" fontId="139" fillId="9" borderId="6" xfId="0" applyFont="1" applyFill="1" applyBorder="1" applyAlignment="1">
      <alignment/>
    </xf>
    <xf numFmtId="274" fontId="139" fillId="9" borderId="6" xfId="0" applyNumberFormat="1" applyFont="1" applyFill="1" applyBorder="1" applyAlignment="1">
      <alignment/>
    </xf>
    <xf numFmtId="274" fontId="139" fillId="9" borderId="31" xfId="0" applyNumberFormat="1" applyFont="1" applyFill="1" applyBorder="1" applyAlignment="1">
      <alignment/>
    </xf>
    <xf numFmtId="0" fontId="97" fillId="0" borderId="31" xfId="0" applyFont="1" applyBorder="1" applyAlignment="1">
      <alignment vertical="center" wrapText="1"/>
    </xf>
    <xf numFmtId="282" fontId="1" fillId="0" borderId="0" xfId="0" applyNumberFormat="1" applyFont="1" applyAlignment="1" applyProtection="1">
      <alignment vertical="center"/>
      <protection/>
    </xf>
    <xf numFmtId="274" fontId="92" fillId="42" borderId="31" xfId="309" applyNumberFormat="1" applyFont="1" applyFill="1" applyBorder="1" applyAlignment="1" applyProtection="1">
      <alignment horizontal="right" vertical="center"/>
      <protection/>
    </xf>
    <xf numFmtId="271" fontId="1" fillId="42" borderId="0" xfId="0" applyNumberFormat="1" applyFont="1" applyFill="1" applyAlignment="1" applyProtection="1">
      <alignment vertical="center"/>
      <protection/>
    </xf>
    <xf numFmtId="271" fontId="91" fillId="42" borderId="0" xfId="0" applyNumberFormat="1" applyFont="1" applyFill="1" applyBorder="1" applyAlignment="1" applyProtection="1">
      <alignment horizontal="right" vertical="center" wrapText="1"/>
      <protection/>
    </xf>
    <xf numFmtId="271" fontId="92" fillId="42" borderId="31" xfId="309" applyNumberFormat="1" applyFont="1" applyFill="1" applyBorder="1" applyAlignment="1" applyProtection="1">
      <alignment horizontal="right" vertical="center"/>
      <protection/>
    </xf>
    <xf numFmtId="0" fontId="2" fillId="42" borderId="0" xfId="0" applyFont="1" applyFill="1" applyAlignment="1">
      <alignment horizontal="center" vertical="center"/>
    </xf>
    <xf numFmtId="0" fontId="2" fillId="42" borderId="48" xfId="0" applyFont="1" applyFill="1" applyBorder="1" applyAlignment="1">
      <alignment horizontal="center" vertical="center"/>
    </xf>
    <xf numFmtId="0" fontId="2" fillId="0" borderId="30" xfId="0" applyFont="1" applyBorder="1" applyAlignment="1" applyProtection="1">
      <alignment vertical="center"/>
      <protection/>
    </xf>
    <xf numFmtId="0" fontId="2" fillId="0" borderId="6" xfId="0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98" fillId="0" borderId="6" xfId="0" applyFont="1" applyBorder="1" applyAlignment="1" applyProtection="1">
      <alignment vertical="center"/>
      <protection/>
    </xf>
    <xf numFmtId="0" fontId="98" fillId="0" borderId="31" xfId="0" applyFont="1" applyBorder="1" applyAlignment="1" applyProtection="1">
      <alignment vertical="center"/>
      <protection/>
    </xf>
    <xf numFmtId="0" fontId="98" fillId="0" borderId="30" xfId="0" applyFont="1" applyBorder="1" applyAlignment="1" applyProtection="1" quotePrefix="1">
      <alignment vertical="center"/>
      <protection/>
    </xf>
    <xf numFmtId="10" fontId="92" fillId="42" borderId="1" xfId="309" applyNumberFormat="1" applyFont="1" applyFill="1" applyBorder="1" applyAlignment="1">
      <alignment horizontal="right" vertical="center"/>
    </xf>
    <xf numFmtId="10" fontId="92" fillId="63" borderId="1" xfId="309" applyNumberFormat="1" applyFont="1" applyFill="1" applyBorder="1" applyAlignment="1">
      <alignment horizontal="right" vertical="center"/>
    </xf>
    <xf numFmtId="10" fontId="92" fillId="42" borderId="1" xfId="0" applyNumberFormat="1" applyFont="1" applyFill="1" applyBorder="1" applyAlignment="1">
      <alignment horizontal="right" vertical="center"/>
    </xf>
    <xf numFmtId="0" fontId="1" fillId="0" borderId="0" xfId="0" applyNumberFormat="1" applyFont="1" applyBorder="1" applyAlignment="1">
      <alignment horizontal="right" vertical="center"/>
    </xf>
    <xf numFmtId="172" fontId="92" fillId="0" borderId="1" xfId="0" applyNumberFormat="1" applyFont="1" applyBorder="1" applyAlignment="1">
      <alignment horizontal="right" vertical="center"/>
    </xf>
    <xf numFmtId="277" fontId="92" fillId="0" borderId="1" xfId="131" applyNumberFormat="1" applyFont="1" applyBorder="1" applyAlignment="1">
      <alignment horizontal="right" vertical="center"/>
    </xf>
    <xf numFmtId="267" fontId="92" fillId="0" borderId="32" xfId="131" applyNumberFormat="1" applyFont="1" applyBorder="1" applyAlignment="1">
      <alignment horizontal="right" vertical="center"/>
    </xf>
    <xf numFmtId="268" fontId="93" fillId="58" borderId="42" xfId="131" applyNumberFormat="1" applyFont="1" applyFill="1" applyBorder="1" applyAlignment="1">
      <alignment horizontal="right" vertical="center"/>
    </xf>
    <xf numFmtId="268" fontId="93" fillId="58" borderId="43" xfId="131" applyNumberFormat="1" applyFont="1" applyFill="1" applyBorder="1" applyAlignment="1">
      <alignment horizontal="right" vertical="center"/>
    </xf>
    <xf numFmtId="0" fontId="92" fillId="42" borderId="0" xfId="0" applyNumberFormat="1" applyFont="1" applyFill="1" applyBorder="1" applyAlignment="1">
      <alignment horizontal="right" vertical="center"/>
    </xf>
    <xf numFmtId="0" fontId="92" fillId="42" borderId="0" xfId="131" applyNumberFormat="1" applyFont="1" applyFill="1" applyBorder="1" applyAlignment="1">
      <alignment horizontal="right" vertical="center"/>
    </xf>
    <xf numFmtId="277" fontId="92" fillId="0" borderId="32" xfId="131" applyNumberFormat="1" applyFont="1" applyBorder="1" applyAlignment="1">
      <alignment horizontal="right" vertical="center"/>
    </xf>
    <xf numFmtId="0" fontId="92" fillId="42" borderId="5" xfId="0" applyNumberFormat="1" applyFont="1" applyFill="1" applyBorder="1" applyAlignment="1">
      <alignment horizontal="right" vertical="center"/>
    </xf>
    <xf numFmtId="277" fontId="93" fillId="58" borderId="42" xfId="131" applyNumberFormat="1" applyFont="1" applyFill="1" applyBorder="1" applyAlignment="1">
      <alignment horizontal="right" vertical="center"/>
    </xf>
    <xf numFmtId="277" fontId="93" fillId="58" borderId="43" xfId="131" applyNumberFormat="1" applyFont="1" applyFill="1" applyBorder="1" applyAlignment="1">
      <alignment horizontal="right" vertical="center"/>
    </xf>
    <xf numFmtId="277" fontId="92" fillId="42" borderId="0" xfId="0" applyNumberFormat="1" applyFont="1" applyFill="1" applyBorder="1" applyAlignment="1">
      <alignment horizontal="right" vertical="center"/>
    </xf>
    <xf numFmtId="277" fontId="1" fillId="42" borderId="0" xfId="0" applyNumberFormat="1" applyFont="1" applyFill="1" applyBorder="1" applyAlignment="1">
      <alignment horizontal="right" vertical="center"/>
    </xf>
    <xf numFmtId="277" fontId="93" fillId="58" borderId="1" xfId="131" applyNumberFormat="1" applyFont="1" applyFill="1" applyBorder="1" applyAlignment="1">
      <alignment horizontal="right" vertical="center"/>
    </xf>
    <xf numFmtId="0" fontId="1" fillId="0" borderId="0" xfId="0" applyNumberFormat="1" applyFont="1" applyAlignment="1">
      <alignment horizontal="right" vertical="center"/>
    </xf>
    <xf numFmtId="277" fontId="93" fillId="58" borderId="36" xfId="131" applyNumberFormat="1" applyFont="1" applyFill="1" applyBorder="1" applyAlignment="1">
      <alignment horizontal="right" vertical="center"/>
    </xf>
    <xf numFmtId="277" fontId="93" fillId="58" borderId="37" xfId="131" applyNumberFormat="1" applyFont="1" applyFill="1" applyBorder="1" applyAlignment="1">
      <alignment horizontal="right" vertical="center"/>
    </xf>
    <xf numFmtId="277" fontId="93" fillId="58" borderId="38" xfId="131" applyNumberFormat="1" applyFont="1" applyFill="1" applyBorder="1" applyAlignment="1">
      <alignment horizontal="right" vertical="center"/>
    </xf>
    <xf numFmtId="277" fontId="93" fillId="58" borderId="34" xfId="131" applyNumberFormat="1" applyFont="1" applyFill="1" applyBorder="1" applyAlignment="1">
      <alignment horizontal="right" vertical="center"/>
    </xf>
    <xf numFmtId="274" fontId="93" fillId="58" borderId="1" xfId="309" applyNumberFormat="1" applyFont="1" applyFill="1" applyBorder="1" applyAlignment="1">
      <alignment horizontal="right" vertical="center"/>
    </xf>
    <xf numFmtId="0" fontId="142" fillId="59" borderId="39" xfId="0" applyFont="1" applyFill="1" applyBorder="1" applyAlignment="1">
      <alignment vertical="center"/>
    </xf>
    <xf numFmtId="0" fontId="1" fillId="64" borderId="0" xfId="0" applyFont="1" applyFill="1" applyAlignment="1" applyProtection="1">
      <alignment horizontal="center" vertical="center"/>
      <protection/>
    </xf>
    <xf numFmtId="0" fontId="1" fillId="64" borderId="0" xfId="0" applyFont="1" applyFill="1" applyAlignment="1" applyProtection="1">
      <alignment vertical="center"/>
      <protection/>
    </xf>
    <xf numFmtId="277" fontId="1" fillId="64" borderId="0" xfId="131" applyNumberFormat="1" applyFont="1" applyFill="1" applyAlignment="1" applyProtection="1">
      <alignment vertical="center"/>
      <protection/>
    </xf>
    <xf numFmtId="274" fontId="0" fillId="0" borderId="0" xfId="0" applyNumberFormat="1" applyFont="1" applyBorder="1" applyAlignment="1">
      <alignment/>
    </xf>
    <xf numFmtId="274" fontId="0" fillId="0" borderId="55" xfId="0" applyNumberFormat="1" applyFont="1" applyBorder="1" applyAlignment="1">
      <alignment/>
    </xf>
    <xf numFmtId="0" fontId="0" fillId="0" borderId="54" xfId="0" applyFont="1" applyBorder="1" applyAlignment="1" quotePrefix="1">
      <alignment/>
    </xf>
    <xf numFmtId="277" fontId="0" fillId="0" borderId="0" xfId="0" applyNumberFormat="1" applyFont="1" applyBorder="1" applyAlignment="1">
      <alignment/>
    </xf>
    <xf numFmtId="277" fontId="0" fillId="0" borderId="55" xfId="0" applyNumberFormat="1" applyFont="1" applyBorder="1" applyAlignment="1">
      <alignment/>
    </xf>
    <xf numFmtId="277" fontId="0" fillId="0" borderId="0" xfId="0" applyNumberFormat="1" applyFont="1" applyBorder="1" applyAlignment="1">
      <alignment vertical="center"/>
    </xf>
    <xf numFmtId="277" fontId="0" fillId="0" borderId="55" xfId="0" applyNumberFormat="1" applyFont="1" applyBorder="1" applyAlignment="1">
      <alignment vertical="center"/>
    </xf>
    <xf numFmtId="0" fontId="1" fillId="64" borderId="0" xfId="0" applyFont="1" applyFill="1" applyAlignment="1">
      <alignment horizontal="left" vertical="center"/>
    </xf>
    <xf numFmtId="0" fontId="1" fillId="64" borderId="0" xfId="0" applyFont="1" applyFill="1" applyAlignment="1">
      <alignment horizontal="center" vertical="center"/>
    </xf>
    <xf numFmtId="0" fontId="1" fillId="64" borderId="0" xfId="0" applyFont="1" applyFill="1" applyAlignment="1">
      <alignment vertical="center"/>
    </xf>
    <xf numFmtId="0" fontId="1" fillId="64" borderId="0" xfId="0" applyFont="1" applyFill="1" applyBorder="1" applyAlignment="1">
      <alignment vertical="center"/>
    </xf>
    <xf numFmtId="268" fontId="1" fillId="64" borderId="0" xfId="131" applyNumberFormat="1" applyFont="1" applyFill="1" applyAlignment="1">
      <alignment vertical="center"/>
    </xf>
    <xf numFmtId="265" fontId="1" fillId="0" borderId="0" xfId="309" applyNumberFormat="1" applyFont="1" applyAlignment="1" applyProtection="1">
      <alignment vertical="center"/>
      <protection/>
    </xf>
    <xf numFmtId="265" fontId="1" fillId="42" borderId="0" xfId="309" applyNumberFormat="1" applyFont="1" applyFill="1" applyAlignment="1" applyProtection="1">
      <alignment vertical="center"/>
      <protection/>
    </xf>
    <xf numFmtId="268" fontId="1" fillId="0" borderId="0" xfId="131" applyNumberFormat="1" applyFont="1" applyAlignment="1" applyProtection="1">
      <alignment vertical="center"/>
      <protection/>
    </xf>
    <xf numFmtId="277" fontId="1" fillId="0" borderId="0" xfId="0" applyNumberFormat="1" applyFont="1" applyAlignment="1" applyProtection="1">
      <alignment vertical="center"/>
      <protection/>
    </xf>
    <xf numFmtId="0" fontId="139" fillId="0" borderId="0" xfId="0" applyFont="1" applyFill="1" applyBorder="1" applyAlignment="1">
      <alignment/>
    </xf>
    <xf numFmtId="268" fontId="0" fillId="0" borderId="0" xfId="131" applyNumberFormat="1" applyFont="1" applyFill="1" applyBorder="1" applyAlignment="1">
      <alignment/>
    </xf>
    <xf numFmtId="277" fontId="139" fillId="0" borderId="0" xfId="0" applyNumberFormat="1" applyFont="1" applyFill="1" applyBorder="1" applyAlignment="1">
      <alignment/>
    </xf>
    <xf numFmtId="277" fontId="0" fillId="0" borderId="0" xfId="0" applyNumberFormat="1" applyFill="1" applyBorder="1" applyAlignment="1">
      <alignment/>
    </xf>
    <xf numFmtId="277" fontId="0" fillId="0" borderId="0" xfId="131" applyNumberFormat="1" applyFont="1" applyFill="1" applyBorder="1" applyAlignment="1">
      <alignment/>
    </xf>
    <xf numFmtId="277" fontId="139" fillId="0" borderId="0" xfId="131" applyNumberFormat="1" applyFont="1" applyFill="1" applyBorder="1" applyAlignment="1">
      <alignment/>
    </xf>
    <xf numFmtId="275" fontId="0" fillId="0" borderId="0" xfId="0" applyNumberFormat="1" applyFill="1" applyBorder="1" applyAlignment="1">
      <alignment/>
    </xf>
    <xf numFmtId="267" fontId="0" fillId="0" borderId="0" xfId="131" applyNumberFormat="1" applyFont="1" applyAlignment="1">
      <alignment/>
    </xf>
    <xf numFmtId="0" fontId="97" fillId="0" borderId="47" xfId="0" applyFont="1" applyBorder="1" applyAlignment="1">
      <alignment vertical="center" wrapText="1"/>
    </xf>
    <xf numFmtId="0" fontId="144" fillId="0" borderId="0" xfId="0" applyFont="1" applyAlignment="1" applyProtection="1">
      <alignment horizontal="left" vertical="center"/>
      <protection/>
    </xf>
    <xf numFmtId="0" fontId="0" fillId="64" borderId="0" xfId="0" applyFill="1" applyBorder="1" applyAlignment="1">
      <alignment/>
    </xf>
    <xf numFmtId="277" fontId="139" fillId="0" borderId="31" xfId="0" applyNumberFormat="1" applyFont="1" applyFill="1" applyBorder="1" applyAlignment="1">
      <alignment/>
    </xf>
    <xf numFmtId="283" fontId="1" fillId="0" borderId="1" xfId="131" applyNumberFormat="1" applyFont="1" applyBorder="1" applyAlignment="1" applyProtection="1">
      <alignment horizontal="center" vertical="center"/>
      <protection/>
    </xf>
    <xf numFmtId="0" fontId="104" fillId="0" borderId="31" xfId="0" applyFont="1" applyBorder="1" applyAlignment="1">
      <alignment vertical="center" wrapText="1"/>
    </xf>
    <xf numFmtId="269" fontId="0" fillId="64" borderId="0" xfId="131" applyNumberFormat="1" applyFont="1" applyFill="1" applyBorder="1" applyAlignment="1">
      <alignment horizontal="right"/>
    </xf>
    <xf numFmtId="0" fontId="98" fillId="0" borderId="0" xfId="0" applyFont="1" applyBorder="1" applyAlignment="1">
      <alignment vertical="center" wrapText="1"/>
    </xf>
    <xf numFmtId="268" fontId="92" fillId="42" borderId="53" xfId="131" applyNumberFormat="1" applyFont="1" applyFill="1" applyBorder="1" applyAlignment="1">
      <alignment horizontal="right" vertical="center"/>
    </xf>
    <xf numFmtId="268" fontId="92" fillId="42" borderId="34" xfId="131" applyNumberFormat="1" applyFont="1" applyFill="1" applyBorder="1" applyAlignment="1">
      <alignment horizontal="right" vertical="center"/>
    </xf>
    <xf numFmtId="268" fontId="92" fillId="42" borderId="1" xfId="131" applyNumberFormat="1" applyFont="1" applyFill="1" applyBorder="1" applyAlignment="1">
      <alignment horizontal="right" vertical="center"/>
    </xf>
    <xf numFmtId="268" fontId="92" fillId="42" borderId="31" xfId="131" applyNumberFormat="1" applyFont="1" applyFill="1" applyBorder="1" applyAlignment="1">
      <alignment horizontal="right" vertical="center"/>
    </xf>
    <xf numFmtId="269" fontId="92" fillId="42" borderId="31" xfId="131" applyNumberFormat="1" applyFont="1" applyFill="1" applyBorder="1" applyAlignment="1">
      <alignment horizontal="right" vertical="center"/>
    </xf>
    <xf numFmtId="269" fontId="93" fillId="3" borderId="32" xfId="131" applyNumberFormat="1" applyFont="1" applyFill="1" applyBorder="1" applyAlignment="1">
      <alignment horizontal="right" vertical="center"/>
    </xf>
    <xf numFmtId="269" fontId="93" fillId="3" borderId="51" xfId="131" applyNumberFormat="1" applyFont="1" applyFill="1" applyBorder="1" applyAlignment="1">
      <alignment horizontal="right" vertical="center"/>
    </xf>
    <xf numFmtId="0" fontId="2" fillId="42" borderId="4" xfId="0" applyFont="1" applyFill="1" applyBorder="1" applyAlignment="1">
      <alignment horizontal="center" vertical="center"/>
    </xf>
    <xf numFmtId="267" fontId="0" fillId="0" borderId="0" xfId="131" applyNumberFormat="1" applyFont="1" applyBorder="1" applyAlignment="1">
      <alignment/>
    </xf>
    <xf numFmtId="0" fontId="0" fillId="62" borderId="0" xfId="0" applyFill="1" applyBorder="1" applyAlignment="1">
      <alignment/>
    </xf>
    <xf numFmtId="274" fontId="92" fillId="42" borderId="34" xfId="131" applyNumberFormat="1" applyFont="1" applyFill="1" applyBorder="1" applyAlignment="1" applyProtection="1">
      <alignment horizontal="center" vertical="center"/>
      <protection/>
    </xf>
    <xf numFmtId="280" fontId="1" fillId="42" borderId="0" xfId="0" applyNumberFormat="1" applyFont="1" applyFill="1" applyAlignment="1" applyProtection="1">
      <alignment vertical="center"/>
      <protection/>
    </xf>
    <xf numFmtId="280" fontId="1" fillId="42" borderId="0" xfId="309" applyNumberFormat="1" applyFont="1" applyFill="1" applyAlignment="1" applyProtection="1">
      <alignment vertical="center"/>
      <protection/>
    </xf>
    <xf numFmtId="0" fontId="85" fillId="0" borderId="55" xfId="0" applyFont="1" applyFill="1" applyBorder="1" applyAlignment="1" applyProtection="1" quotePrefix="1">
      <alignment horizontal="right" vertical="center" wrapText="1"/>
      <protection/>
    </xf>
    <xf numFmtId="267" fontId="0" fillId="0" borderId="55" xfId="131" applyNumberFormat="1" applyFont="1" applyBorder="1" applyAlignment="1">
      <alignment/>
    </xf>
    <xf numFmtId="0" fontId="139" fillId="0" borderId="54" xfId="0" applyFont="1" applyBorder="1" applyAlignment="1">
      <alignment/>
    </xf>
    <xf numFmtId="0" fontId="1" fillId="0" borderId="0" xfId="0" applyFont="1" applyAlignment="1">
      <alignment horizontal="left" vertical="center"/>
    </xf>
    <xf numFmtId="284" fontId="1" fillId="0" borderId="0" xfId="131" applyNumberFormat="1" applyFont="1" applyAlignment="1">
      <alignment vertical="center"/>
    </xf>
    <xf numFmtId="284" fontId="98" fillId="0" borderId="0" xfId="131" applyNumberFormat="1" applyFont="1" applyAlignment="1">
      <alignment vertical="center"/>
    </xf>
    <xf numFmtId="0" fontId="91" fillId="42" borderId="0" xfId="0" applyFont="1" applyFill="1" applyBorder="1" applyAlignment="1">
      <alignment vertical="center"/>
    </xf>
    <xf numFmtId="284" fontId="107" fillId="0" borderId="0" xfId="131" applyNumberFormat="1" applyFont="1" applyAlignment="1">
      <alignment vertical="center"/>
    </xf>
    <xf numFmtId="284" fontId="91" fillId="0" borderId="0" xfId="131" applyNumberFormat="1" applyFont="1" applyAlignment="1">
      <alignment vertical="center"/>
    </xf>
    <xf numFmtId="284" fontId="91" fillId="0" borderId="0" xfId="0" applyNumberFormat="1" applyFont="1" applyAlignment="1">
      <alignment vertical="center"/>
    </xf>
    <xf numFmtId="10" fontId="139" fillId="0" borderId="0" xfId="309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139" fillId="0" borderId="0" xfId="0" applyFont="1" applyBorder="1" applyAlignment="1">
      <alignment horizontal="center"/>
    </xf>
    <xf numFmtId="264" fontId="139" fillId="0" borderId="0" xfId="131" applyNumberFormat="1" applyFont="1" applyBorder="1" applyAlignment="1">
      <alignment/>
    </xf>
    <xf numFmtId="268" fontId="0" fillId="0" borderId="0" xfId="0" applyNumberFormat="1" applyBorder="1" applyAlignment="1">
      <alignment/>
    </xf>
    <xf numFmtId="268" fontId="139" fillId="0" borderId="0" xfId="0" applyNumberFormat="1" applyFont="1" applyBorder="1" applyAlignment="1">
      <alignment/>
    </xf>
    <xf numFmtId="285" fontId="0" fillId="0" borderId="0" xfId="131" applyNumberFormat="1" applyFont="1" applyBorder="1" applyAlignment="1">
      <alignment/>
    </xf>
    <xf numFmtId="0" fontId="91" fillId="0" borderId="0" xfId="0" applyFont="1" applyAlignment="1">
      <alignment horizontal="left" vertical="center"/>
    </xf>
    <xf numFmtId="284" fontId="139" fillId="0" borderId="0" xfId="131" applyNumberFormat="1" applyFont="1" applyBorder="1" applyAlignment="1">
      <alignment/>
    </xf>
    <xf numFmtId="0" fontId="1" fillId="60" borderId="0" xfId="0" applyFont="1" applyFill="1" applyBorder="1" applyAlignment="1">
      <alignment horizontal="left" vertical="center"/>
    </xf>
    <xf numFmtId="264" fontId="139" fillId="0" borderId="0" xfId="0" applyNumberFormat="1" applyFont="1" applyBorder="1" applyAlignment="1">
      <alignment/>
    </xf>
    <xf numFmtId="266" fontId="137" fillId="0" borderId="1" xfId="131" applyNumberFormat="1" applyFont="1" applyBorder="1" applyAlignment="1" applyProtection="1">
      <alignment horizontal="center" vertical="center"/>
      <protection/>
    </xf>
    <xf numFmtId="269" fontId="92" fillId="60" borderId="34" xfId="131" applyNumberFormat="1" applyFont="1" applyFill="1" applyBorder="1" applyAlignment="1" applyProtection="1">
      <alignment horizontal="center" vertical="center"/>
      <protection/>
    </xf>
    <xf numFmtId="269" fontId="92" fillId="3" borderId="34" xfId="131" applyNumberFormat="1" applyFont="1" applyFill="1" applyBorder="1" applyAlignment="1" applyProtection="1">
      <alignment horizontal="center" vertical="center"/>
      <protection/>
    </xf>
    <xf numFmtId="281" fontId="92" fillId="3" borderId="34" xfId="131" applyNumberFormat="1" applyFont="1" applyFill="1" applyBorder="1" applyAlignment="1" applyProtection="1">
      <alignment horizontal="center" vertical="center"/>
      <protection/>
    </xf>
    <xf numFmtId="276" fontId="93" fillId="58" borderId="1" xfId="309" applyNumberFormat="1" applyFont="1" applyFill="1" applyBorder="1" applyAlignment="1">
      <alignment horizontal="right" vertical="center"/>
    </xf>
    <xf numFmtId="0" fontId="1" fillId="60" borderId="33" xfId="0" applyFont="1" applyFill="1" applyBorder="1" applyAlignment="1">
      <alignment horizontal="left" vertical="center"/>
    </xf>
    <xf numFmtId="0" fontId="91" fillId="0" borderId="34" xfId="0" applyFont="1" applyBorder="1" applyAlignment="1">
      <alignment horizontal="center" vertical="center"/>
    </xf>
    <xf numFmtId="0" fontId="91" fillId="58" borderId="1" xfId="0" applyFont="1" applyFill="1" applyBorder="1" applyAlignment="1">
      <alignment vertical="center"/>
    </xf>
    <xf numFmtId="264" fontId="139" fillId="0" borderId="34" xfId="0" applyNumberFormat="1" applyFont="1" applyBorder="1" applyAlignment="1">
      <alignment/>
    </xf>
    <xf numFmtId="284" fontId="139" fillId="0" borderId="1" xfId="131" applyNumberFormat="1" applyFont="1" applyBorder="1" applyAlignment="1">
      <alignment/>
    </xf>
    <xf numFmtId="0" fontId="139" fillId="3" borderId="54" xfId="0" applyFont="1" applyFill="1" applyBorder="1" applyAlignment="1">
      <alignment/>
    </xf>
    <xf numFmtId="277" fontId="139" fillId="3" borderId="0" xfId="0" applyNumberFormat="1" applyFont="1" applyFill="1" applyBorder="1" applyAlignment="1">
      <alignment/>
    </xf>
    <xf numFmtId="277" fontId="139" fillId="3" borderId="55" xfId="0" applyNumberFormat="1" applyFont="1" applyFill="1" applyBorder="1" applyAlignment="1">
      <alignment/>
    </xf>
    <xf numFmtId="269" fontId="92" fillId="42" borderId="1" xfId="131" applyNumberFormat="1" applyFont="1" applyFill="1" applyBorder="1" applyAlignment="1">
      <alignment vertical="center"/>
    </xf>
    <xf numFmtId="269" fontId="92" fillId="42" borderId="34" xfId="131" applyNumberFormat="1" applyFont="1" applyFill="1" applyBorder="1" applyAlignment="1">
      <alignment vertical="center"/>
    </xf>
    <xf numFmtId="0" fontId="97" fillId="0" borderId="30" xfId="0" applyFont="1" applyBorder="1" applyAlignment="1">
      <alignment vertical="center"/>
    </xf>
    <xf numFmtId="265" fontId="0" fillId="0" borderId="0" xfId="0" applyNumberFormat="1" applyBorder="1" applyAlignment="1">
      <alignment/>
    </xf>
    <xf numFmtId="265" fontId="0" fillId="0" borderId="55" xfId="0" applyNumberFormat="1" applyBorder="1" applyAlignment="1">
      <alignment/>
    </xf>
    <xf numFmtId="0" fontId="97" fillId="0" borderId="30" xfId="0" applyFont="1" applyBorder="1" applyAlignment="1">
      <alignment vertical="center"/>
    </xf>
    <xf numFmtId="0" fontId="97" fillId="0" borderId="6" xfId="0" applyFont="1" applyBorder="1" applyAlignment="1">
      <alignment vertical="center"/>
    </xf>
    <xf numFmtId="272" fontId="92" fillId="42" borderId="1" xfId="131" applyNumberFormat="1" applyFont="1" applyFill="1" applyBorder="1" applyAlignment="1" applyProtection="1">
      <alignment horizontal="center" vertical="center"/>
      <protection/>
    </xf>
    <xf numFmtId="272" fontId="1" fillId="0" borderId="0" xfId="0" applyNumberFormat="1" applyFont="1" applyAlignment="1" applyProtection="1">
      <alignment vertical="center"/>
      <protection/>
    </xf>
    <xf numFmtId="179" fontId="0" fillId="0" borderId="0" xfId="131" applyNumberFormat="1" applyFont="1" applyAlignment="1">
      <alignment/>
    </xf>
    <xf numFmtId="274" fontId="0" fillId="0" borderId="55" xfId="0" applyNumberFormat="1" applyBorder="1" applyAlignment="1">
      <alignment/>
    </xf>
    <xf numFmtId="274" fontId="0" fillId="0" borderId="0" xfId="0" applyNumberFormat="1" applyBorder="1" applyAlignment="1">
      <alignment/>
    </xf>
    <xf numFmtId="271" fontId="0" fillId="60" borderId="5" xfId="0" applyNumberFormat="1" applyFill="1" applyBorder="1" applyAlignment="1">
      <alignment/>
    </xf>
    <xf numFmtId="271" fontId="0" fillId="60" borderId="47" xfId="0" applyNumberFormat="1" applyFill="1" applyBorder="1" applyAlignment="1">
      <alignment/>
    </xf>
    <xf numFmtId="271" fontId="0" fillId="60" borderId="4" xfId="0" applyNumberFormat="1" applyFill="1" applyBorder="1" applyAlignment="1">
      <alignment/>
    </xf>
    <xf numFmtId="271" fontId="0" fillId="60" borderId="48" xfId="0" applyNumberFormat="1" applyFill="1" applyBorder="1" applyAlignment="1">
      <alignment/>
    </xf>
    <xf numFmtId="271" fontId="99" fillId="9" borderId="6" xfId="0" applyNumberFormat="1" applyFont="1" applyFill="1" applyBorder="1" applyAlignment="1">
      <alignment/>
    </xf>
    <xf numFmtId="271" fontId="99" fillId="9" borderId="31" xfId="0" applyNumberFormat="1" applyFont="1" applyFill="1" applyBorder="1" applyAlignment="1">
      <alignment/>
    </xf>
    <xf numFmtId="179" fontId="0" fillId="0" borderId="0" xfId="131" applyNumberFormat="1" applyFont="1" applyBorder="1" applyAlignment="1">
      <alignment/>
    </xf>
    <xf numFmtId="0" fontId="0" fillId="0" borderId="57" xfId="0" applyFont="1" applyBorder="1" applyAlignment="1">
      <alignment/>
    </xf>
    <xf numFmtId="0" fontId="0" fillId="0" borderId="58" xfId="0" applyFont="1" applyBorder="1" applyAlignment="1">
      <alignment/>
    </xf>
    <xf numFmtId="274" fontId="0" fillId="0" borderId="58" xfId="0" applyNumberFormat="1" applyFont="1" applyBorder="1" applyAlignment="1">
      <alignment/>
    </xf>
    <xf numFmtId="274" fontId="0" fillId="0" borderId="59" xfId="0" applyNumberFormat="1" applyFont="1" applyBorder="1" applyAlignment="1">
      <alignment/>
    </xf>
    <xf numFmtId="0" fontId="97" fillId="0" borderId="30" xfId="0" applyFont="1" applyBorder="1" applyAlignment="1">
      <alignment vertical="center"/>
    </xf>
    <xf numFmtId="0" fontId="97" fillId="0" borderId="31" xfId="0" applyFont="1" applyBorder="1" applyAlignment="1">
      <alignment vertical="center"/>
    </xf>
    <xf numFmtId="0" fontId="97" fillId="0" borderId="30" xfId="0" applyFont="1" applyBorder="1" applyAlignment="1" quotePrefix="1">
      <alignment vertical="center"/>
    </xf>
    <xf numFmtId="0" fontId="97" fillId="60" borderId="30" xfId="0" applyFont="1" applyFill="1" applyBorder="1" applyAlignment="1" quotePrefix="1">
      <alignment vertical="center" wrapText="1"/>
    </xf>
    <xf numFmtId="0" fontId="97" fillId="60" borderId="31" xfId="0" applyFont="1" applyFill="1" applyBorder="1" applyAlignment="1">
      <alignment vertical="center" wrapText="1"/>
    </xf>
    <xf numFmtId="0" fontId="97" fillId="0" borderId="30" xfId="0" applyFont="1" applyBorder="1" applyAlignment="1">
      <alignment vertical="center" wrapText="1"/>
    </xf>
    <xf numFmtId="0" fontId="97" fillId="0" borderId="31" xfId="0" applyFont="1" applyBorder="1" applyAlignment="1">
      <alignment vertical="center" wrapText="1"/>
    </xf>
    <xf numFmtId="0" fontId="92" fillId="58" borderId="60" xfId="0" applyFont="1" applyFill="1" applyBorder="1" applyAlignment="1">
      <alignment vertical="center"/>
    </xf>
    <xf numFmtId="0" fontId="92" fillId="58" borderId="61" xfId="0" applyFont="1" applyFill="1" applyBorder="1" applyAlignment="1">
      <alignment vertical="center"/>
    </xf>
    <xf numFmtId="0" fontId="138" fillId="0" borderId="31" xfId="0" applyFont="1" applyBorder="1" applyAlignment="1">
      <alignment vertical="center" wrapText="1"/>
    </xf>
    <xf numFmtId="0" fontId="97" fillId="0" borderId="39" xfId="0" applyFont="1" applyBorder="1" applyAlignment="1">
      <alignment horizontal="center" vertical="center" wrapText="1"/>
    </xf>
    <xf numFmtId="0" fontId="97" fillId="0" borderId="47" xfId="0" applyFont="1" applyBorder="1" applyAlignment="1">
      <alignment horizontal="center" vertical="center" wrapText="1"/>
    </xf>
    <xf numFmtId="0" fontId="97" fillId="0" borderId="54" xfId="0" applyFont="1" applyBorder="1" applyAlignment="1">
      <alignment horizontal="center" vertical="center" wrapText="1"/>
    </xf>
    <xf numFmtId="0" fontId="97" fillId="0" borderId="55" xfId="0" applyFont="1" applyBorder="1" applyAlignment="1">
      <alignment horizontal="center" vertical="center" wrapText="1"/>
    </xf>
    <xf numFmtId="0" fontId="97" fillId="0" borderId="33" xfId="0" applyFont="1" applyBorder="1" applyAlignment="1">
      <alignment horizontal="center" vertical="center" wrapText="1"/>
    </xf>
    <xf numFmtId="0" fontId="97" fillId="0" borderId="48" xfId="0" applyFont="1" applyBorder="1" applyAlignment="1">
      <alignment horizontal="center" vertical="center" wrapText="1"/>
    </xf>
    <xf numFmtId="0" fontId="90" fillId="0" borderId="30" xfId="0" applyFont="1" applyBorder="1" applyAlignment="1">
      <alignment horizontal="center" vertical="center"/>
    </xf>
    <xf numFmtId="0" fontId="90" fillId="0" borderId="6" xfId="0" applyFont="1" applyBorder="1" applyAlignment="1">
      <alignment horizontal="center" vertical="center"/>
    </xf>
    <xf numFmtId="0" fontId="90" fillId="0" borderId="31" xfId="0" applyFont="1" applyBorder="1" applyAlignment="1">
      <alignment horizontal="center" vertical="center"/>
    </xf>
    <xf numFmtId="0" fontId="91" fillId="58" borderId="36" xfId="0" applyFont="1" applyFill="1" applyBorder="1" applyAlignment="1">
      <alignment horizontal="left" vertical="center" wrapText="1"/>
    </xf>
    <xf numFmtId="0" fontId="91" fillId="58" borderId="34" xfId="0" applyFont="1" applyFill="1" applyBorder="1" applyAlignment="1">
      <alignment horizontal="left" vertical="center" wrapText="1"/>
    </xf>
    <xf numFmtId="0" fontId="91" fillId="58" borderId="36" xfId="0" applyFont="1" applyFill="1" applyBorder="1" applyAlignment="1">
      <alignment horizontal="center" vertical="center" wrapText="1"/>
    </xf>
    <xf numFmtId="0" fontId="91" fillId="58" borderId="34" xfId="0" applyFont="1" applyFill="1" applyBorder="1" applyAlignment="1">
      <alignment horizontal="center" vertical="center" wrapText="1"/>
    </xf>
    <xf numFmtId="0" fontId="93" fillId="58" borderId="39" xfId="0" applyFont="1" applyFill="1" applyBorder="1" applyAlignment="1">
      <alignment horizontal="center" vertical="center" wrapText="1"/>
    </xf>
    <xf numFmtId="0" fontId="93" fillId="58" borderId="47" xfId="0" applyFont="1" applyFill="1" applyBorder="1" applyAlignment="1">
      <alignment horizontal="center" vertical="center" wrapText="1"/>
    </xf>
    <xf numFmtId="0" fontId="93" fillId="58" borderId="33" xfId="0" applyFont="1" applyFill="1" applyBorder="1" applyAlignment="1">
      <alignment horizontal="center" vertical="center" wrapText="1"/>
    </xf>
    <xf numFmtId="0" fontId="93" fillId="58" borderId="48" xfId="0" applyFont="1" applyFill="1" applyBorder="1" applyAlignment="1">
      <alignment horizontal="center" vertical="center" wrapText="1"/>
    </xf>
    <xf numFmtId="0" fontId="93" fillId="58" borderId="30" xfId="0" applyFont="1" applyFill="1" applyBorder="1" applyAlignment="1">
      <alignment horizontal="left" vertical="center" wrapText="1"/>
    </xf>
    <xf numFmtId="0" fontId="93" fillId="58" borderId="6" xfId="0" applyFont="1" applyFill="1" applyBorder="1" applyAlignment="1">
      <alignment horizontal="left" vertical="center" wrapText="1"/>
    </xf>
    <xf numFmtId="0" fontId="97" fillId="0" borderId="33" xfId="0" applyFont="1" applyBorder="1" applyAlignment="1">
      <alignment vertical="center" wrapText="1"/>
    </xf>
    <xf numFmtId="0" fontId="138" fillId="0" borderId="48" xfId="0" applyFont="1" applyBorder="1" applyAlignment="1">
      <alignment vertical="center" wrapText="1"/>
    </xf>
    <xf numFmtId="0" fontId="97" fillId="0" borderId="62" xfId="0" applyFont="1" applyBorder="1" applyAlignment="1">
      <alignment vertical="center" wrapText="1"/>
    </xf>
    <xf numFmtId="0" fontId="138" fillId="0" borderId="63" xfId="0" applyFont="1" applyBorder="1" applyAlignment="1">
      <alignment vertical="center" wrapText="1"/>
    </xf>
    <xf numFmtId="0" fontId="91" fillId="3" borderId="50" xfId="0" applyFont="1" applyFill="1" applyBorder="1" applyAlignment="1">
      <alignment horizontal="left" vertical="center" wrapText="1"/>
    </xf>
    <xf numFmtId="0" fontId="91" fillId="3" borderId="51" xfId="0" applyFont="1" applyFill="1" applyBorder="1" applyAlignment="1">
      <alignment horizontal="left" vertical="center" wrapText="1"/>
    </xf>
    <xf numFmtId="0" fontId="144" fillId="0" borderId="5" xfId="0" applyFont="1" applyBorder="1" applyAlignment="1" applyProtection="1">
      <alignment horizontal="left" vertical="center" wrapText="1"/>
      <protection/>
    </xf>
    <xf numFmtId="0" fontId="98" fillId="0" borderId="20" xfId="0" applyFont="1" applyBorder="1" applyAlignment="1">
      <alignment vertical="center" wrapText="1"/>
    </xf>
    <xf numFmtId="0" fontId="98" fillId="0" borderId="64" xfId="0" applyFont="1" applyBorder="1" applyAlignment="1">
      <alignment vertical="center" wrapText="1"/>
    </xf>
    <xf numFmtId="0" fontId="98" fillId="0" borderId="0" xfId="0" applyFont="1" applyBorder="1" applyAlignment="1">
      <alignment vertical="center" wrapText="1"/>
    </xf>
    <xf numFmtId="0" fontId="98" fillId="0" borderId="55" xfId="0" applyFont="1" applyBorder="1" applyAlignment="1">
      <alignment vertical="center" wrapText="1"/>
    </xf>
    <xf numFmtId="265" fontId="125" fillId="59" borderId="0" xfId="0" applyNumberFormat="1" applyFont="1" applyFill="1" applyBorder="1" applyAlignment="1" applyProtection="1">
      <alignment horizontal="center" vertical="center"/>
      <protection/>
    </xf>
    <xf numFmtId="0" fontId="91" fillId="58" borderId="36" xfId="0" applyFont="1" applyFill="1" applyBorder="1" applyAlignment="1" applyProtection="1">
      <alignment horizontal="center" vertical="center" wrapText="1"/>
      <protection/>
    </xf>
    <xf numFmtId="0" fontId="91" fillId="58" borderId="34" xfId="0" applyFont="1" applyFill="1" applyBorder="1" applyAlignment="1" applyProtection="1">
      <alignment horizontal="center" vertical="center" wrapText="1"/>
      <protection/>
    </xf>
    <xf numFmtId="0" fontId="98" fillId="0" borderId="30" xfId="0" applyFont="1" applyBorder="1" applyAlignment="1" applyProtection="1">
      <alignment horizontal="left" vertical="center" wrapText="1"/>
      <protection/>
    </xf>
    <xf numFmtId="0" fontId="98" fillId="0" borderId="6" xfId="0" applyFont="1" applyBorder="1" applyAlignment="1" applyProtection="1">
      <alignment horizontal="left" vertical="center" wrapText="1"/>
      <protection/>
    </xf>
    <xf numFmtId="0" fontId="98" fillId="0" borderId="31" xfId="0" applyFont="1" applyBorder="1" applyAlignment="1" applyProtection="1">
      <alignment horizontal="left" vertical="center" wrapText="1"/>
      <protection/>
    </xf>
    <xf numFmtId="0" fontId="144" fillId="0" borderId="0" xfId="0" applyFont="1" applyAlignment="1" applyProtection="1">
      <alignment horizontal="left" vertical="center" wrapText="1"/>
      <protection/>
    </xf>
    <xf numFmtId="0" fontId="98" fillId="0" borderId="39" xfId="0" applyFont="1" applyBorder="1" applyAlignment="1" applyProtection="1">
      <alignment horizontal="left" vertical="center" wrapText="1"/>
      <protection/>
    </xf>
    <xf numFmtId="0" fontId="98" fillId="0" borderId="5" xfId="0" applyFont="1" applyBorder="1" applyAlignment="1" applyProtection="1">
      <alignment horizontal="left" vertical="center" wrapText="1"/>
      <protection/>
    </xf>
    <xf numFmtId="0" fontId="98" fillId="0" borderId="47" xfId="0" applyFont="1" applyBorder="1" applyAlignment="1" applyProtection="1">
      <alignment horizontal="left" vertical="center" wrapText="1"/>
      <protection/>
    </xf>
    <xf numFmtId="0" fontId="98" fillId="0" borderId="54" xfId="0" applyFont="1" applyBorder="1" applyAlignment="1" applyProtection="1">
      <alignment horizontal="left" vertical="center" wrapText="1"/>
      <protection/>
    </xf>
    <xf numFmtId="0" fontId="98" fillId="0" borderId="0" xfId="0" applyFont="1" applyBorder="1" applyAlignment="1" applyProtection="1">
      <alignment horizontal="left" vertical="center" wrapText="1"/>
      <protection/>
    </xf>
    <xf numFmtId="0" fontId="98" fillId="0" borderId="55" xfId="0" applyFont="1" applyBorder="1" applyAlignment="1" applyProtection="1">
      <alignment horizontal="left" vertical="center" wrapText="1"/>
      <protection/>
    </xf>
    <xf numFmtId="0" fontId="98" fillId="0" borderId="33" xfId="0" applyFont="1" applyBorder="1" applyAlignment="1" applyProtection="1">
      <alignment horizontal="left" vertical="center" wrapText="1"/>
      <protection/>
    </xf>
    <xf numFmtId="0" fontId="98" fillId="0" borderId="4" xfId="0" applyFont="1" applyBorder="1" applyAlignment="1" applyProtection="1">
      <alignment horizontal="left" vertical="center" wrapText="1"/>
      <protection/>
    </xf>
    <xf numFmtId="0" fontId="98" fillId="0" borderId="48" xfId="0" applyFont="1" applyBorder="1" applyAlignment="1" applyProtection="1">
      <alignment horizontal="left" vertical="center" wrapText="1"/>
      <protection/>
    </xf>
    <xf numFmtId="0" fontId="125" fillId="59" borderId="0" xfId="0" applyFont="1" applyFill="1" applyBorder="1" applyAlignment="1">
      <alignment horizontal="left" vertical="center"/>
    </xf>
    <xf numFmtId="271" fontId="92" fillId="0" borderId="0" xfId="0" applyNumberFormat="1" applyFont="1" applyAlignment="1" applyProtection="1">
      <alignment horizontal="center" vertical="center"/>
      <protection/>
    </xf>
    <xf numFmtId="0" fontId="91" fillId="58" borderId="36" xfId="0" applyFont="1" applyFill="1" applyBorder="1" applyAlignment="1" applyProtection="1">
      <alignment horizontal="left" vertical="center" wrapText="1"/>
      <protection/>
    </xf>
    <xf numFmtId="0" fontId="91" fillId="58" borderId="34" xfId="0" applyFont="1" applyFill="1" applyBorder="1" applyAlignment="1" applyProtection="1">
      <alignment horizontal="left" vertical="center" wrapText="1"/>
      <protection/>
    </xf>
    <xf numFmtId="0" fontId="100" fillId="58" borderId="36" xfId="0" applyFont="1" applyFill="1" applyBorder="1" applyAlignment="1" applyProtection="1">
      <alignment horizontal="center" vertical="center" wrapText="1"/>
      <protection/>
    </xf>
    <xf numFmtId="0" fontId="100" fillId="58" borderId="34" xfId="0" applyFont="1" applyFill="1" applyBorder="1" applyAlignment="1" applyProtection="1">
      <alignment horizontal="center" vertical="center" wrapText="1"/>
      <protection/>
    </xf>
    <xf numFmtId="0" fontId="84" fillId="0" borderId="30" xfId="0" applyFont="1" applyBorder="1" applyAlignment="1" applyProtection="1">
      <alignment horizontal="left" vertical="center" wrapText="1"/>
      <protection/>
    </xf>
    <xf numFmtId="0" fontId="84" fillId="0" borderId="6" xfId="0" applyFont="1" applyBorder="1" applyAlignment="1" applyProtection="1">
      <alignment horizontal="left" vertical="center" wrapText="1"/>
      <protection/>
    </xf>
    <xf numFmtId="0" fontId="84" fillId="0" borderId="31" xfId="0" applyFont="1" applyBorder="1" applyAlignment="1" applyProtection="1">
      <alignment horizontal="left" vertical="center" wrapText="1"/>
      <protection/>
    </xf>
    <xf numFmtId="0" fontId="145" fillId="0" borderId="39" xfId="0" applyFont="1" applyBorder="1" applyAlignment="1" applyProtection="1">
      <alignment horizontal="left" vertical="center" wrapText="1"/>
      <protection/>
    </xf>
    <xf numFmtId="0" fontId="145" fillId="0" borderId="5" xfId="0" applyFont="1" applyBorder="1" applyAlignment="1" applyProtection="1">
      <alignment horizontal="left" vertical="center" wrapText="1"/>
      <protection/>
    </xf>
    <xf numFmtId="0" fontId="145" fillId="0" borderId="47" xfId="0" applyFont="1" applyBorder="1" applyAlignment="1" applyProtection="1">
      <alignment horizontal="left" vertical="center" wrapText="1"/>
      <protection/>
    </xf>
    <xf numFmtId="0" fontId="145" fillId="0" borderId="33" xfId="0" applyFont="1" applyBorder="1" applyAlignment="1" applyProtection="1">
      <alignment horizontal="left" vertical="center" wrapText="1"/>
      <protection/>
    </xf>
    <xf numFmtId="0" fontId="145" fillId="0" borderId="4" xfId="0" applyFont="1" applyBorder="1" applyAlignment="1" applyProtection="1">
      <alignment horizontal="left" vertical="center" wrapText="1"/>
      <protection/>
    </xf>
    <xf numFmtId="0" fontId="145" fillId="0" borderId="48" xfId="0" applyFont="1" applyBorder="1" applyAlignment="1" applyProtection="1">
      <alignment horizontal="left" vertical="center" wrapText="1"/>
      <protection/>
    </xf>
    <xf numFmtId="0" fontId="125" fillId="59" borderId="30" xfId="0" applyFont="1" applyFill="1" applyBorder="1" applyAlignment="1" applyProtection="1">
      <alignment horizontal="center" vertical="center"/>
      <protection/>
    </xf>
    <xf numFmtId="0" fontId="125" fillId="59" borderId="6" xfId="0" applyFont="1" applyFill="1" applyBorder="1" applyAlignment="1" applyProtection="1">
      <alignment horizontal="center" vertical="center"/>
      <protection/>
    </xf>
    <xf numFmtId="0" fontId="125" fillId="59" borderId="31" xfId="0" applyFont="1" applyFill="1" applyBorder="1" applyAlignment="1" applyProtection="1">
      <alignment horizontal="center" vertical="center"/>
      <protection/>
    </xf>
    <xf numFmtId="0" fontId="142" fillId="59" borderId="30" xfId="0" applyFont="1" applyFill="1" applyBorder="1" applyAlignment="1" applyProtection="1">
      <alignment horizontal="left" vertical="center"/>
      <protection/>
    </xf>
    <xf numFmtId="0" fontId="142" fillId="59" borderId="6" xfId="0" applyFont="1" applyFill="1" applyBorder="1" applyAlignment="1" applyProtection="1">
      <alignment horizontal="left" vertical="center"/>
      <protection/>
    </xf>
    <xf numFmtId="0" fontId="142" fillId="59" borderId="31" xfId="0" applyFont="1" applyFill="1" applyBorder="1" applyAlignment="1" applyProtection="1">
      <alignment horizontal="left" vertical="center"/>
      <protection/>
    </xf>
    <xf numFmtId="0" fontId="0" fillId="0" borderId="54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54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55" xfId="0" applyFont="1" applyBorder="1" applyAlignment="1">
      <alignment horizontal="left" vertical="center"/>
    </xf>
  </cellXfs>
  <cellStyles count="402">
    <cellStyle name="Normal" xfId="0"/>
    <cellStyle name="_214342_2" xfId="15"/>
    <cellStyle name="_5 Year Budget Template - Challenger Northern Gas (Jersey Co) v5" xfId="16"/>
    <cellStyle name="_5 Year Budget Template - Challenger Towers (Jersey Co) - Completed v5" xfId="17"/>
    <cellStyle name="_5 Year Budget Template - Challenger Wales  West (Jersey Co) v5" xfId="18"/>
    <cellStyle name="_Actual Revenue" xfId="19"/>
    <cellStyle name="_Arqiva" xfId="20"/>
    <cellStyle name="_Arqiva 2" xfId="21"/>
    <cellStyle name="_Book3" xfId="22"/>
    <cellStyle name="_Capital CSL template" xfId="23"/>
    <cellStyle name="_CIF Distriubutions - Sent to banks (Aug 06) v5" xfId="24"/>
    <cellStyle name="_CIF Distriubutions - Sent to banks (Aug 06) v6" xfId="25"/>
    <cellStyle name="_CIF tax model v.2" xfId="26"/>
    <cellStyle name="_CIF1 5 Year Budget Workings-v2 010506" xfId="27"/>
    <cellStyle name="_CIF2 5 Year Budget Workings" xfId="28"/>
    <cellStyle name="_CNGL Forecasts 30June06 based on May06 actuals" xfId="29"/>
    <cellStyle name="_Copy of IAM - Draft v2.5b 19112006" xfId="30"/>
    <cellStyle name="_Copy of Simple Consolidated CIF Model 4Oct05 PDS" xfId="31"/>
    <cellStyle name="_CTL Cash Flow Feb06" xfId="32"/>
    <cellStyle name="_CTL Forecasts 30June06 based on May06 actuals" xfId="33"/>
    <cellStyle name="_CTL Forecasts 30June06 based on May06 actuals-v2 per FLB distn (2)" xfId="34"/>
    <cellStyle name="_CWWGL Forecasts 30June06 based on May06 actuals-v2" xfId="35"/>
    <cellStyle name="_DN Sale Model 040611 Sydney AL" xfId="36"/>
    <cellStyle name="_Duo analysis" xfId="37"/>
    <cellStyle name="_Highlight" xfId="38"/>
    <cellStyle name="_IAM - Draft v2 2c 03112006" xfId="39"/>
    <cellStyle name="_Inexus" xfId="40"/>
    <cellStyle name="_Inexus (2)" xfId="41"/>
    <cellStyle name="_Inexus Model Aug 06" xfId="42"/>
    <cellStyle name="_InvSumm" xfId="43"/>
    <cellStyle name="_Lastmile model - Trent v2" xfId="44"/>
    <cellStyle name="_Pegasus Final Model 12 Jul 05_Formula ok" xfId="45"/>
    <cellStyle name="_Summary" xfId="46"/>
    <cellStyle name="_Valuation comparison" xfId="47"/>
    <cellStyle name="_Wales &amp; West" xfId="48"/>
    <cellStyle name="(Comma)" xfId="49"/>
    <cellStyle name="******************************************" xfId="50"/>
    <cellStyle name="#" xfId="51"/>
    <cellStyle name="##" xfId="52"/>
    <cellStyle name="%" xfId="53"/>
    <cellStyle name="% change/margin" xfId="54"/>
    <cellStyle name="% Forecast" xfId="55"/>
    <cellStyle name="% History" xfId="56"/>
    <cellStyle name="% Presentation" xfId="57"/>
    <cellStyle name="=C:\WINNT\SYSTEM32\COMMAND.COM" xfId="58"/>
    <cellStyle name="=C:\WINNT35\SYSTEM32\COMMAND.COM" xfId="59"/>
    <cellStyle name="¢" xfId="60"/>
    <cellStyle name="$ Forecast" xfId="61"/>
    <cellStyle name="$ History" xfId="62"/>
    <cellStyle name="$m" xfId="63"/>
    <cellStyle name="0.0%" xfId="64"/>
    <cellStyle name="0000" xfId="65"/>
    <cellStyle name="0x" xfId="66"/>
    <cellStyle name="1" xfId="67"/>
    <cellStyle name="1Decimal" xfId="68"/>
    <cellStyle name="1dp" xfId="69"/>
    <cellStyle name="20% - Accent1" xfId="70"/>
    <cellStyle name="20% - Accent2" xfId="71"/>
    <cellStyle name="20% - Accent3" xfId="72"/>
    <cellStyle name="20% - Accent4" xfId="73"/>
    <cellStyle name="20% - Accent5" xfId="74"/>
    <cellStyle name="20% - Accent6" xfId="75"/>
    <cellStyle name="2DecimalPercent" xfId="76"/>
    <cellStyle name="2Decimals" xfId="77"/>
    <cellStyle name="2dp" xfId="78"/>
    <cellStyle name="3dp" xfId="79"/>
    <cellStyle name="40% - Accent1" xfId="80"/>
    <cellStyle name="40% - Accent2" xfId="81"/>
    <cellStyle name="40% - Accent3" xfId="82"/>
    <cellStyle name="40% - Accent4" xfId="83"/>
    <cellStyle name="40% - Accent5" xfId="84"/>
    <cellStyle name="40% - Accent6" xfId="85"/>
    <cellStyle name="60% - Accent1" xfId="86"/>
    <cellStyle name="60% - Accent2" xfId="87"/>
    <cellStyle name="60% - Accent3" xfId="88"/>
    <cellStyle name="60% - Accent4" xfId="89"/>
    <cellStyle name="60% - Accent5" xfId="90"/>
    <cellStyle name="60% - Accent6" xfId="91"/>
    <cellStyle name="9.8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Act_%1" xfId="99"/>
    <cellStyle name="Actual Date" xfId="100"/>
    <cellStyle name="Analyst_Data" xfId="101"/>
    <cellStyle name="assumption 1" xfId="102"/>
    <cellStyle name="Assumption 2" xfId="103"/>
    <cellStyle name="Assumption 3" xfId="104"/>
    <cellStyle name="Assumption Background" xfId="105"/>
    <cellStyle name="Assumption Date" xfId="106"/>
    <cellStyle name="Assumption Date Right" xfId="107"/>
    <cellStyle name="Assumption Number Right" xfId="108"/>
    <cellStyle name="Assumption Percentage Right" xfId="109"/>
    <cellStyle name="Bad" xfId="110"/>
    <cellStyle name="bibp2" xfId="111"/>
    <cellStyle name="Black" xfId="112"/>
    <cellStyle name="blank" xfId="113"/>
    <cellStyle name="BlankedZeros" xfId="114"/>
    <cellStyle name="Blue" xfId="115"/>
    <cellStyle name="BMM_Data Input" xfId="116"/>
    <cellStyle name="Body" xfId="117"/>
    <cellStyle name="bold" xfId="118"/>
    <cellStyle name="Border" xfId="119"/>
    <cellStyle name="Border [SubTotal]" xfId="120"/>
    <cellStyle name="Border [Total]" xfId="121"/>
    <cellStyle name="Border Heavy" xfId="122"/>
    <cellStyle name="Border Thin" xfId="123"/>
    <cellStyle name="Border_Arqiva" xfId="124"/>
    <cellStyle name="Ç¥ÁØ_¿ù°£¿ä¾àº¸°í" xfId="125"/>
    <cellStyle name="Calc Currency (0)" xfId="126"/>
    <cellStyle name="Calculation" xfId="127"/>
    <cellStyle name="Cash" xfId="128"/>
    <cellStyle name="Check" xfId="129"/>
    <cellStyle name="Check Cell" xfId="130"/>
    <cellStyle name="Comma" xfId="131"/>
    <cellStyle name="Comma  - Style1" xfId="132"/>
    <cellStyle name="Comma  - Style2" xfId="133"/>
    <cellStyle name="Comma  - Style3" xfId="134"/>
    <cellStyle name="Comma  - Style4" xfId="135"/>
    <cellStyle name="Comma  - Style5" xfId="136"/>
    <cellStyle name="Comma  - Style6" xfId="137"/>
    <cellStyle name="Comma  - Style7" xfId="138"/>
    <cellStyle name="Comma  - Style8" xfId="139"/>
    <cellStyle name="Comma [0]" xfId="140"/>
    <cellStyle name="Comma 2" xfId="141"/>
    <cellStyle name="Comma 2 2" xfId="142"/>
    <cellStyle name="Comma 3" xfId="143"/>
    <cellStyle name="Comma 3 2" xfId="144"/>
    <cellStyle name="Comma 4" xfId="145"/>
    <cellStyle name="Comma0" xfId="146"/>
    <cellStyle name="CommaRounded" xfId="147"/>
    <cellStyle name="Content - Calculation" xfId="148"/>
    <cellStyle name="Content - Historic Link" xfId="149"/>
    <cellStyle name="Content - Input" xfId="150"/>
    <cellStyle name="Content - Name" xfId="151"/>
    <cellStyle name="Content - Unique" xfId="152"/>
    <cellStyle name="Copied" xfId="153"/>
    <cellStyle name="Curren - Style2" xfId="154"/>
    <cellStyle name="Currency" xfId="155"/>
    <cellStyle name="Currency [$]" xfId="156"/>
    <cellStyle name="Currency [£]" xfId="157"/>
    <cellStyle name="Currency [€]" xfId="158"/>
    <cellStyle name="Currency [0]" xfId="159"/>
    <cellStyle name="Currency [0] U" xfId="160"/>
    <cellStyle name="Currency [2]" xfId="161"/>
    <cellStyle name="Currency [2] U" xfId="162"/>
    <cellStyle name="Currency 0.0" xfId="163"/>
    <cellStyle name="Currency 2" xfId="164"/>
    <cellStyle name="Currency 2 2" xfId="165"/>
    <cellStyle name="Currency Canada" xfId="166"/>
    <cellStyle name="Currency Euro" xfId="167"/>
    <cellStyle name="Currency Peso" xfId="168"/>
    <cellStyle name="Currency Pound" xfId="169"/>
    <cellStyle name="Currency US" xfId="170"/>
    <cellStyle name="Currency(Cents)" xfId="171"/>
    <cellStyle name="Currency0" xfId="172"/>
    <cellStyle name="Currency3" xfId="173"/>
    <cellStyle name="Data Input" xfId="174"/>
    <cellStyle name="date" xfId="175"/>
    <cellStyle name="Date U" xfId="176"/>
    <cellStyle name="Date_ae Credit Curves" xfId="177"/>
    <cellStyle name="DateHeader" xfId="178"/>
    <cellStyle name="Days" xfId="179"/>
    <cellStyle name="Decimal [0]" xfId="180"/>
    <cellStyle name="Decimal [2]" xfId="181"/>
    <cellStyle name="Decimal [2] U" xfId="182"/>
    <cellStyle name="Decimal [4]" xfId="183"/>
    <cellStyle name="Decimal [4] U" xfId="184"/>
    <cellStyle name="Dezimal [0]_Übersichtstabelle_FM_24082001bu inc. EC" xfId="185"/>
    <cellStyle name="Dezimal_Übersichtstabelle_FM_24082001bu inc. EC" xfId="186"/>
    <cellStyle name="Disabled" xfId="187"/>
    <cellStyle name="Entered" xfId="188"/>
    <cellStyle name="EPS Forecast" xfId="189"/>
    <cellStyle name="EPS History" xfId="190"/>
    <cellStyle name="Euro" xfId="191"/>
    <cellStyle name="Explanatory Text" xfId="192"/>
    <cellStyle name="financial" xfId="193"/>
    <cellStyle name="Fix0" xfId="194"/>
    <cellStyle name="Fix2" xfId="195"/>
    <cellStyle name="Fix4" xfId="196"/>
    <cellStyle name="Fixed" xfId="197"/>
    <cellStyle name="Full" xfId="198"/>
    <cellStyle name="Gamma" xfId="199"/>
    <cellStyle name="General" xfId="200"/>
    <cellStyle name="Good" xfId="201"/>
    <cellStyle name="Grey" xfId="202"/>
    <cellStyle name="GreybarHeader" xfId="203"/>
    <cellStyle name="GroupHeader" xfId="204"/>
    <cellStyle name="Growth Factor" xfId="205"/>
    <cellStyle name="HALF" xfId="206"/>
    <cellStyle name="hard#" xfId="207"/>
    <cellStyle name="Hash Out" xfId="208"/>
    <cellStyle name="head1" xfId="209"/>
    <cellStyle name="Header" xfId="210"/>
    <cellStyle name="Header1" xfId="211"/>
    <cellStyle name="Header2" xfId="212"/>
    <cellStyle name="Heading" xfId="213"/>
    <cellStyle name="Heading - Section" xfId="214"/>
    <cellStyle name="Heading - Sheet" xfId="215"/>
    <cellStyle name="Heading - Sub" xfId="216"/>
    <cellStyle name="Heading - Totals" xfId="217"/>
    <cellStyle name="Heading 1" xfId="218"/>
    <cellStyle name="Heading 2" xfId="219"/>
    <cellStyle name="Heading 3" xfId="220"/>
    <cellStyle name="Heading 4" xfId="221"/>
    <cellStyle name="Heading1" xfId="222"/>
    <cellStyle name="Heading2" xfId="223"/>
    <cellStyle name="Heading3" xfId="224"/>
    <cellStyle name="Heading4" xfId="225"/>
    <cellStyle name="Headings" xfId="226"/>
    <cellStyle name="Hidden" xfId="227"/>
    <cellStyle name="HIGHLIGHT" xfId="228"/>
    <cellStyle name="Hyperlink 2" xfId="229"/>
    <cellStyle name="inc/dec" xfId="230"/>
    <cellStyle name="Input" xfId="231"/>
    <cellStyle name="Input (Date)" xfId="232"/>
    <cellStyle name="Input (Date) 2" xfId="233"/>
    <cellStyle name="Input (StyleA)" xfId="234"/>
    <cellStyle name="Input (StyleA) 2" xfId="235"/>
    <cellStyle name="Input [0.0]" xfId="236"/>
    <cellStyle name="Input [0.0] 2" xfId="237"/>
    <cellStyle name="Input [0.0%]" xfId="238"/>
    <cellStyle name="Input [0.0%] 2" xfId="239"/>
    <cellStyle name="Input [0.00]" xfId="240"/>
    <cellStyle name="Input [0.00] 2" xfId="241"/>
    <cellStyle name="Input [0.00%]" xfId="242"/>
    <cellStyle name="Input [0.00%] 2" xfId="243"/>
    <cellStyle name="Input [0]" xfId="244"/>
    <cellStyle name="Input [0] 2" xfId="245"/>
    <cellStyle name="Input [0%]" xfId="246"/>
    <cellStyle name="Input [0%] 2" xfId="247"/>
    <cellStyle name="Input [dd-mmm-yy]" xfId="248"/>
    <cellStyle name="Input [dd-mmm-yy] 2" xfId="249"/>
    <cellStyle name="Input [Text]" xfId="250"/>
    <cellStyle name="Input [Text] 2" xfId="251"/>
    <cellStyle name="Input [yellow]" xfId="252"/>
    <cellStyle name="input Cells" xfId="253"/>
    <cellStyle name="Inputs" xfId="254"/>
    <cellStyle name="Inputs2" xfId="255"/>
    <cellStyle name="Integer" xfId="256"/>
    <cellStyle name="ItalicHeader" xfId="257"/>
    <cellStyle name="Large Page Heading" xfId="258"/>
    <cellStyle name="left" xfId="259"/>
    <cellStyle name="Linked Cell" xfId="260"/>
    <cellStyle name="LongDate" xfId="261"/>
    <cellStyle name="m" xfId="262"/>
    <cellStyle name="Macro" xfId="263"/>
    <cellStyle name="MAG" xfId="264"/>
    <cellStyle name="MAJOR ROW HEADING" xfId="265"/>
    <cellStyle name="mBtu(Red)" xfId="266"/>
    <cellStyle name="Millares [0]_2AV_M_M " xfId="267"/>
    <cellStyle name="Millares_2AV_M_M " xfId="268"/>
    <cellStyle name="Milliers [0]_laroux" xfId="269"/>
    <cellStyle name="Milliers_laroux" xfId="270"/>
    <cellStyle name="Millions" xfId="271"/>
    <cellStyle name="MINOR ROW HEADING" xfId="272"/>
    <cellStyle name="mmm-yy" xfId="273"/>
    <cellStyle name="Moneda [0]_2AV_M_M " xfId="274"/>
    <cellStyle name="Moneda_2AV_M_M " xfId="275"/>
    <cellStyle name="Monétaire [0]_laroux" xfId="276"/>
    <cellStyle name="Monétaire_laroux" xfId="277"/>
    <cellStyle name="Multiple" xfId="278"/>
    <cellStyle name="Multiples" xfId="279"/>
    <cellStyle name="Name" xfId="280"/>
    <cellStyle name="Neutral" xfId="281"/>
    <cellStyle name="NewAcct" xfId="282"/>
    <cellStyle name="no dec" xfId="283"/>
    <cellStyle name="Normal - Style1" xfId="284"/>
    <cellStyle name="Normal 0.0" xfId="285"/>
    <cellStyle name="Normal 2" xfId="286"/>
    <cellStyle name="Normal 2 2" xfId="287"/>
    <cellStyle name="Normal 2 3" xfId="288"/>
    <cellStyle name="Normal 3" xfId="289"/>
    <cellStyle name="Normal 4" xfId="290"/>
    <cellStyle name="Normal 5" xfId="291"/>
    <cellStyle name="Normal 7" xfId="292"/>
    <cellStyle name="Normal U" xfId="293"/>
    <cellStyle name="Note" xfId="294"/>
    <cellStyle name="nPlosion" xfId="295"/>
    <cellStyle name="nPlosion 2" xfId="296"/>
    <cellStyle name="Number" xfId="297"/>
    <cellStyle name="number(1)" xfId="298"/>
    <cellStyle name="number(2)" xfId="299"/>
    <cellStyle name="nvision" xfId="300"/>
    <cellStyle name="OLELink" xfId="301"/>
    <cellStyle name="Output" xfId="302"/>
    <cellStyle name="Page Heading Large" xfId="303"/>
    <cellStyle name="Page Heading Small" xfId="304"/>
    <cellStyle name="Page1" xfId="305"/>
    <cellStyle name="PaperSourcesHaveBeenReset" xfId="306"/>
    <cellStyle name="Pattern" xfId="307"/>
    <cellStyle name="patterns" xfId="308"/>
    <cellStyle name="Percent" xfId="309"/>
    <cellStyle name="Percent [2]" xfId="310"/>
    <cellStyle name="Percent [2] U" xfId="311"/>
    <cellStyle name="Percent [2]_Book3" xfId="312"/>
    <cellStyle name="Percent 0.0" xfId="313"/>
    <cellStyle name="Percent 2" xfId="314"/>
    <cellStyle name="Percent Hard" xfId="315"/>
    <cellStyle name="percent[1]" xfId="316"/>
    <cellStyle name="percent[2]" xfId="317"/>
    <cellStyle name="PercentRed10" xfId="318"/>
    <cellStyle name="periodformat" xfId="319"/>
    <cellStyle name="PlainDollar" xfId="320"/>
    <cellStyle name="Pounds (0)" xfId="321"/>
    <cellStyle name="Pounds (0) 2" xfId="322"/>
    <cellStyle name="Price" xfId="323"/>
    <cellStyle name="Price - Decimal" xfId="324"/>
    <cellStyle name="Price_79135_2" xfId="325"/>
    <cellStyle name="PSChar" xfId="326"/>
    <cellStyle name="PSDATE" xfId="327"/>
    <cellStyle name="Ratio" xfId="328"/>
    <cellStyle name="RED" xfId="329"/>
    <cellStyle name="RevList" xfId="330"/>
    <cellStyle name="SDate" xfId="331"/>
    <cellStyle name="secondary" xfId="332"/>
    <cellStyle name="section_heading" xfId="333"/>
    <cellStyle name="SectionHeader" xfId="334"/>
    <cellStyle name="Shade" xfId="335"/>
    <cellStyle name="shade bold" xfId="336"/>
    <cellStyle name="Shade_AMC_fin1b" xfId="337"/>
    <cellStyle name="Shaded" xfId="338"/>
    <cellStyle name="ShortDate" xfId="339"/>
    <cellStyle name="Small Page Heading" xfId="340"/>
    <cellStyle name="SSComma0" xfId="341"/>
    <cellStyle name="SSComma2" xfId="342"/>
    <cellStyle name="SSDecs3" xfId="343"/>
    <cellStyle name="SSDflt" xfId="344"/>
    <cellStyle name="SSDfltPct" xfId="345"/>
    <cellStyle name="SSDfltPct0" xfId="346"/>
    <cellStyle name="SSFixed2" xfId="347"/>
    <cellStyle name="Standard_FORGBI_E" xfId="348"/>
    <cellStyle name="std" xfId="349"/>
    <cellStyle name="Std [0.0]" xfId="350"/>
    <cellStyle name="Std [0.0%]" xfId="351"/>
    <cellStyle name="Std [0.00]" xfId="352"/>
    <cellStyle name="Std [0.00%]" xfId="353"/>
    <cellStyle name="Std [0]" xfId="354"/>
    <cellStyle name="Std [0%]" xfId="355"/>
    <cellStyle name="Std [dd-mmm-yy]" xfId="356"/>
    <cellStyle name="Std_%" xfId="357"/>
    <cellStyle name="Std%_0" xfId="358"/>
    <cellStyle name="Style 1" xfId="359"/>
    <cellStyle name="style1" xfId="360"/>
    <cellStyle name="SUBMINOR ROW HEADING" xfId="361"/>
    <cellStyle name="Subtotal" xfId="362"/>
    <cellStyle name="Switch" xfId="363"/>
    <cellStyle name="Switch 2" xfId="364"/>
    <cellStyle name="Table Col Head" xfId="365"/>
    <cellStyle name="Table Heading" xfId="366"/>
    <cellStyle name="Table Sub Head" xfId="367"/>
    <cellStyle name="Table Sub Heading" xfId="368"/>
    <cellStyle name="Table Title" xfId="369"/>
    <cellStyle name="Table Units" xfId="370"/>
    <cellStyle name="TEST" xfId="371"/>
    <cellStyle name="Thou" xfId="372"/>
    <cellStyle name="Tim" xfId="373"/>
    <cellStyle name="Title" xfId="374"/>
    <cellStyle name="TitleBars" xfId="375"/>
    <cellStyle name="TitleII" xfId="376"/>
    <cellStyle name="topline" xfId="377"/>
    <cellStyle name="Total" xfId="378"/>
    <cellStyle name="Total 1" xfId="379"/>
    <cellStyle name="Total 2" xfId="380"/>
    <cellStyle name="Total 3" xfId="381"/>
    <cellStyle name="Total 4" xfId="382"/>
    <cellStyle name="Tusental (0)_pldt" xfId="383"/>
    <cellStyle name="Tusental_pldt" xfId="384"/>
    <cellStyle name="un-bold" xfId="385"/>
    <cellStyle name="un-Pattern" xfId="386"/>
    <cellStyle name="un-wrap" xfId="387"/>
    <cellStyle name="Undefined" xfId="388"/>
    <cellStyle name="UnderLine" xfId="389"/>
    <cellStyle name="unique" xfId="390"/>
    <cellStyle name="UNITS" xfId="391"/>
    <cellStyle name="Unprot" xfId="392"/>
    <cellStyle name="Unprot_CurrencySKorea" xfId="393"/>
    <cellStyle name="Unprot$" xfId="394"/>
    <cellStyle name="Unprotect" xfId="395"/>
    <cellStyle name="Usual" xfId="396"/>
    <cellStyle name="Valuta (0)_pldt" xfId="397"/>
    <cellStyle name="Valuta_pldt" xfId="398"/>
    <cellStyle name="Währung [0]_Übersichtstabelle_FM_24082001bu inc. EC" xfId="399"/>
    <cellStyle name="Währung_Übersichtstabelle_FM_24082001bu inc. EC" xfId="400"/>
    <cellStyle name="Warning" xfId="401"/>
    <cellStyle name="Warning Text" xfId="402"/>
    <cellStyle name="white/hidden" xfId="403"/>
    <cellStyle name="Word_Formula" xfId="404"/>
    <cellStyle name="wrap" xfId="405"/>
    <cellStyle name="xMillions ($0.0m)" xfId="406"/>
    <cellStyle name="xMillions (0.0)" xfId="407"/>
    <cellStyle name="xThousands ($0.0k)" xfId="408"/>
    <cellStyle name="xThousands (0.0)" xfId="409"/>
    <cellStyle name="Y2K Compliant Date Fmt" xfId="410"/>
    <cellStyle name="Year" xfId="411"/>
    <cellStyle name="YR_MTH" xfId="412"/>
    <cellStyle name="一般_2Company -Trading light bulbs" xfId="413"/>
    <cellStyle name="千分位_Budget Summary 2002 GIIL" xfId="414"/>
    <cellStyle name="貨幣_Budget Summary 2002 GIIL" xfId="415"/>
  </cellStyles>
  <dxfs count="425"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FF00"/>
      </font>
      <fill>
        <patternFill>
          <bgColor rgb="FFFF0000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FF00"/>
      </font>
      <fill>
        <patternFill>
          <bgColor rgb="FFFF0000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FF00"/>
      </font>
      <fill>
        <patternFill>
          <bgColor rgb="FFFF0000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FF00"/>
      </font>
      <fill>
        <patternFill>
          <bgColor rgb="FFFF0000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FF00"/>
      </font>
      <fill>
        <patternFill>
          <bgColor rgb="FFFF0000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  <dxf>
      <font>
        <color rgb="FF9C0006"/>
      </font>
      <border/>
    </dxf>
    <dxf>
      <font>
        <color rgb="FFFFFF0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%20V10%20Final%20Proposals%20Interruption%20updated%20Licence%20Checke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Notes"/>
      <sheetName val="VERSION CONTROL"/>
      <sheetName val="Changes to Model"/>
      <sheetName val="Latest Assumptions"/>
      <sheetName val="Instructions"/>
      <sheetName val="structure of charges"/>
      <sheetName val="Unit Charges"/>
      <sheetName val="Daily Capacity Calcs"/>
      <sheetName val="Formula Year Volumes "/>
      <sheetName val="Sheet1"/>
      <sheetName val="for alex"/>
      <sheetName val="Sheet2"/>
      <sheetName val="Actual Revenue"/>
      <sheetName val="DIFF DEMAND FORECAST OPTIONS"/>
      <sheetName val="alt price change scenarios"/>
      <sheetName val="Formula Year Values"/>
      <sheetName val="Loss of Metering adj"/>
      <sheetName val="5yr strat plan shrinkage"/>
      <sheetName val="Shrinkage Incentive"/>
      <sheetName val="DNMRSA mains &amp; services 2008+"/>
      <sheetName val="Base rates and RPI"/>
      <sheetName val="Cost Pass Through calcs"/>
      <sheetName val="January 2008 Publication"/>
      <sheetName val="April 2008 Publication"/>
      <sheetName val="Environmental Emissions Incent"/>
      <sheetName val="MAY pricing scenarios"/>
      <sheetName val="Formula Revenue-Transportation"/>
      <sheetName val="Finance Budget output tables"/>
      <sheetName val="effect on Domestic customers..."/>
      <sheetName val="5yr PCR shrinkage"/>
      <sheetName val="2007-8 DNMRA"/>
      <sheetName val="2006-7 DNMRA"/>
      <sheetName val="2005-6 DNMRA"/>
      <sheetName val="further budget setting"/>
      <sheetName val="Budget 2008 for basil"/>
      <sheetName val="Likely"/>
      <sheetName val="2008 likely case scenario"/>
      <sheetName val="2008 Worse Case Scenario"/>
      <sheetName val="2008 Weather Corrected Scenario"/>
      <sheetName val="year by year volume comparison"/>
      <sheetName val="pricing statement tables"/>
      <sheetName val="pricing history"/>
      <sheetName val="J.O charging calculator format"/>
      <sheetName val="pricing statement example calcs"/>
      <sheetName val="June Scenarios for pricing"/>
      <sheetName val="20 July scenarios for pricing"/>
      <sheetName val="Calendar Demands"/>
      <sheetName val="2007 budget Rev Comparisons"/>
    </sheetNames>
    <sheetDataSet>
      <sheetData sheetId="27">
        <row r="40">
          <cell r="I40">
            <v>309.05380854193976</v>
          </cell>
        </row>
        <row r="42">
          <cell r="I42">
            <v>308.07840562179325</v>
          </cell>
        </row>
        <row r="43">
          <cell r="I43">
            <v>-0.9754029201465073</v>
          </cell>
          <cell r="J43">
            <v>-2.875380047641272</v>
          </cell>
          <cell r="K43">
            <v>-2.6994418732971894</v>
          </cell>
          <cell r="L43">
            <v>-2.9861084944408844</v>
          </cell>
          <cell r="M43">
            <v>-3.2984498700222957</v>
          </cell>
        </row>
        <row r="49">
          <cell r="I49">
            <v>-0.0031560941596166787</v>
          </cell>
          <cell r="J49">
            <v>-0.008376136272822202</v>
          </cell>
          <cell r="K49">
            <v>-0.007917860636568574</v>
          </cell>
          <cell r="L49">
            <v>-0.008355447161040027</v>
          </cell>
          <cell r="M49">
            <v>-0.008870807158611571</v>
          </cell>
        </row>
        <row r="52">
          <cell r="I52">
            <v>0</v>
          </cell>
          <cell r="J52">
            <v>0.028</v>
          </cell>
          <cell r="K52">
            <v>0.019</v>
          </cell>
          <cell r="L52">
            <v>0.042</v>
          </cell>
          <cell r="M52">
            <v>0.034</v>
          </cell>
        </row>
        <row r="53">
          <cell r="I53">
            <v>-0.09</v>
          </cell>
        </row>
        <row r="56">
          <cell r="H56">
            <v>315.29176607502114</v>
          </cell>
        </row>
        <row r="57">
          <cell r="H57">
            <v>77602.73732276369</v>
          </cell>
        </row>
        <row r="83">
          <cell r="B83" t="str">
            <v>Likely Scenario June 2007</v>
          </cell>
        </row>
        <row r="88">
          <cell r="C88">
            <v>10429.612573243261</v>
          </cell>
          <cell r="D88">
            <v>32.17246546</v>
          </cell>
        </row>
        <row r="89">
          <cell r="C89">
            <v>9204.33544995352</v>
          </cell>
          <cell r="D89">
            <v>30.377801950000006</v>
          </cell>
        </row>
        <row r="90">
          <cell r="C90">
            <v>8378.869946771218</v>
          </cell>
          <cell r="D90">
            <v>29.716679116981492</v>
          </cell>
        </row>
        <row r="91">
          <cell r="C91">
            <v>6274.5110598200545</v>
          </cell>
          <cell r="D91">
            <v>25.03543140353048</v>
          </cell>
        </row>
        <row r="92">
          <cell r="C92">
            <v>4798.736562512603</v>
          </cell>
          <cell r="D92">
            <v>24.048679116981496</v>
          </cell>
        </row>
        <row r="93">
          <cell r="C93">
            <v>3622.9213113072747</v>
          </cell>
          <cell r="D93">
            <v>21.688431403530476</v>
          </cell>
        </row>
        <row r="94">
          <cell r="C94">
            <v>3288.247316185894</v>
          </cell>
          <cell r="D94">
            <v>21.742679116981495</v>
          </cell>
        </row>
        <row r="95">
          <cell r="C95">
            <v>3326.3702128738196</v>
          </cell>
          <cell r="D95">
            <v>21.807679116981493</v>
          </cell>
        </row>
        <row r="96">
          <cell r="C96">
            <v>4147.439690075245</v>
          </cell>
          <cell r="D96">
            <v>22.466431403530482</v>
          </cell>
        </row>
        <row r="97">
          <cell r="C97">
            <v>6317.558700735371</v>
          </cell>
          <cell r="D97">
            <v>28.766479647626245</v>
          </cell>
        </row>
        <row r="98">
          <cell r="C98">
            <v>8143.02171683147</v>
          </cell>
          <cell r="D98">
            <v>28.1635286912512</v>
          </cell>
        </row>
        <row r="99">
          <cell r="C99">
            <v>9671.11278245394</v>
          </cell>
          <cell r="D99">
            <v>29.305479647626246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6:B14"/>
  <sheetViews>
    <sheetView workbookViewId="0" topLeftCell="A1">
      <selection activeCell="A6" sqref="A6:B14"/>
    </sheetView>
  </sheetViews>
  <sheetFormatPr defaultColWidth="8.8515625" defaultRowHeight="15"/>
  <sheetData>
    <row r="6" spans="1:2" ht="13.5">
      <c r="A6" s="1" t="e">
        <f>#REF!</f>
        <v>#REF!</v>
      </c>
      <c r="B6" s="2" t="e">
        <f>#REF!</f>
        <v>#REF!</v>
      </c>
    </row>
    <row r="7" spans="1:2" ht="13.5">
      <c r="A7" s="1" t="e">
        <f>#REF!</f>
        <v>#REF!</v>
      </c>
      <c r="B7" s="2" t="e">
        <f>#REF!</f>
        <v>#REF!</v>
      </c>
    </row>
    <row r="8" spans="1:2" ht="13.5">
      <c r="A8" s="1" t="e">
        <f>#REF!</f>
        <v>#REF!</v>
      </c>
      <c r="B8" s="2" t="e">
        <f>#REF!</f>
        <v>#REF!</v>
      </c>
    </row>
    <row r="9" spans="1:2" ht="13.5">
      <c r="A9" s="1" t="e">
        <f>#REF!</f>
        <v>#REF!</v>
      </c>
      <c r="B9" s="2" t="e">
        <f>#REF!</f>
        <v>#REF!</v>
      </c>
    </row>
    <row r="10" spans="1:2" ht="13.5">
      <c r="A10" s="1" t="e">
        <f>#REF!</f>
        <v>#REF!</v>
      </c>
      <c r="B10" s="2" t="e">
        <f>#REF!</f>
        <v>#REF!</v>
      </c>
    </row>
    <row r="11" spans="1:2" ht="13.5">
      <c r="A11" s="1" t="e">
        <f>#REF!</f>
        <v>#REF!</v>
      </c>
      <c r="B11" s="2" t="e">
        <f>#REF!</f>
        <v>#REF!</v>
      </c>
    </row>
    <row r="12" spans="1:2" ht="13.5">
      <c r="A12" s="1" t="e">
        <f>#REF!</f>
        <v>#REF!</v>
      </c>
      <c r="B12" s="2" t="e">
        <f>#REF!</f>
        <v>#REF!</v>
      </c>
    </row>
    <row r="13" spans="1:2" ht="13.5">
      <c r="A13" s="1" t="e">
        <f>#REF!</f>
        <v>#REF!</v>
      </c>
      <c r="B13" s="2" t="e">
        <f>#REF!</f>
        <v>#REF!</v>
      </c>
    </row>
    <row r="14" spans="1:2" ht="13.5">
      <c r="A14" s="1" t="e">
        <f>#REF!</f>
        <v>#REF!</v>
      </c>
      <c r="B14" s="2" t="e">
        <f>#REF!</f>
        <v>#REF!</v>
      </c>
    </row>
  </sheetData>
  <sheetProtection/>
  <printOptions/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Z171"/>
  <sheetViews>
    <sheetView showGridLines="0" showZeros="0" tabSelected="1" workbookViewId="0" topLeftCell="A1">
      <pane xSplit="8" ySplit="7" topLeftCell="I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I8" sqref="I8"/>
    </sheetView>
  </sheetViews>
  <sheetFormatPr defaultColWidth="9.140625" defaultRowHeight="15" outlineLevelRow="1"/>
  <cols>
    <col min="1" max="1" width="0.85546875" style="32" customWidth="1"/>
    <col min="2" max="2" width="9.7109375" style="34" customWidth="1"/>
    <col min="3" max="3" width="0.85546875" style="32" customWidth="1"/>
    <col min="4" max="4" width="61.421875" style="34" customWidth="1"/>
    <col min="5" max="5" width="12.421875" style="34" customWidth="1"/>
    <col min="6" max="6" width="10.7109375" style="32" hidden="1" customWidth="1"/>
    <col min="7" max="7" width="0.9921875" style="35" customWidth="1"/>
    <col min="8" max="8" width="8.7109375" style="32" hidden="1" customWidth="1"/>
    <col min="9" max="15" width="8.7109375" style="32" customWidth="1"/>
    <col min="16" max="16" width="45.8515625" style="227" customWidth="1"/>
    <col min="17" max="17" width="30.8515625" style="228" bestFit="1" customWidth="1"/>
    <col min="18" max="18" width="9.7109375" style="32" customWidth="1"/>
    <col min="19" max="16384" width="9.140625" style="32" customWidth="1"/>
  </cols>
  <sheetData>
    <row r="2" spans="2:17" ht="19.5">
      <c r="B2" s="34" t="s">
        <v>182</v>
      </c>
      <c r="D2" s="642" t="s">
        <v>36</v>
      </c>
      <c r="E2" s="643"/>
      <c r="F2" s="643"/>
      <c r="G2" s="643"/>
      <c r="H2" s="643"/>
      <c r="I2" s="643"/>
      <c r="J2" s="643"/>
      <c r="K2" s="643"/>
      <c r="L2" s="643"/>
      <c r="M2" s="643"/>
      <c r="N2" s="643"/>
      <c r="O2" s="643"/>
      <c r="P2" s="643"/>
      <c r="Q2" s="644"/>
    </row>
    <row r="3" ht="15">
      <c r="D3" s="33"/>
    </row>
    <row r="4" spans="4:15" ht="15">
      <c r="D4" s="139" t="s">
        <v>157</v>
      </c>
      <c r="E4" s="32"/>
      <c r="G4" s="32"/>
      <c r="K4" s="36" t="s">
        <v>37</v>
      </c>
      <c r="L4" s="37">
        <v>42718.37226979167</v>
      </c>
      <c r="M4" s="38"/>
      <c r="N4" s="38"/>
      <c r="O4" s="38"/>
    </row>
    <row r="5" spans="2:17" s="35" customFormat="1" ht="15">
      <c r="B5" s="8"/>
      <c r="D5" s="39"/>
      <c r="E5" s="8"/>
      <c r="F5" s="40"/>
      <c r="G5" s="40"/>
      <c r="H5" s="40"/>
      <c r="I5" s="40"/>
      <c r="J5" s="40"/>
      <c r="K5" s="40"/>
      <c r="L5" s="40"/>
      <c r="M5" s="40"/>
      <c r="N5" s="40"/>
      <c r="O5" s="40"/>
      <c r="P5" s="229"/>
      <c r="Q5" s="230"/>
    </row>
    <row r="6" spans="4:17" ht="15">
      <c r="D6" s="645" t="s">
        <v>24</v>
      </c>
      <c r="E6" s="647" t="s">
        <v>38</v>
      </c>
      <c r="F6" s="647" t="s">
        <v>39</v>
      </c>
      <c r="G6" s="4"/>
      <c r="H6" s="647" t="s">
        <v>40</v>
      </c>
      <c r="I6" s="647" t="s">
        <v>41</v>
      </c>
      <c r="J6" s="647" t="s">
        <v>42</v>
      </c>
      <c r="K6" s="647" t="s">
        <v>43</v>
      </c>
      <c r="L6" s="647" t="s">
        <v>44</v>
      </c>
      <c r="M6" s="647" t="s">
        <v>148</v>
      </c>
      <c r="N6" s="647" t="s">
        <v>149</v>
      </c>
      <c r="O6" s="647" t="s">
        <v>150</v>
      </c>
      <c r="P6" s="649" t="s">
        <v>19</v>
      </c>
      <c r="Q6" s="650"/>
    </row>
    <row r="7" spans="4:17" ht="15">
      <c r="D7" s="646"/>
      <c r="E7" s="648"/>
      <c r="F7" s="648"/>
      <c r="G7" s="4"/>
      <c r="H7" s="648"/>
      <c r="I7" s="648"/>
      <c r="J7" s="648"/>
      <c r="K7" s="648"/>
      <c r="L7" s="648"/>
      <c r="M7" s="648"/>
      <c r="N7" s="648"/>
      <c r="O7" s="648"/>
      <c r="P7" s="651"/>
      <c r="Q7" s="652"/>
    </row>
    <row r="8" spans="4:17" ht="15">
      <c r="D8" s="5"/>
      <c r="E8" s="6"/>
      <c r="F8" s="7"/>
      <c r="G8" s="8"/>
      <c r="H8" s="9"/>
      <c r="I8" s="10"/>
      <c r="J8" s="9"/>
      <c r="K8" s="9"/>
      <c r="L8" s="9"/>
      <c r="M8" s="9"/>
      <c r="N8" s="9"/>
      <c r="O8" s="9"/>
      <c r="P8" s="11"/>
      <c r="Q8" s="11"/>
    </row>
    <row r="9" spans="4:18" ht="15">
      <c r="D9" s="139" t="s">
        <v>156</v>
      </c>
      <c r="E9" s="32"/>
      <c r="G9" s="32"/>
      <c r="P9" s="21"/>
      <c r="Q9" s="21"/>
      <c r="R9" s="208"/>
    </row>
    <row r="10" spans="4:17" ht="15">
      <c r="D10" s="41"/>
      <c r="E10" s="41"/>
      <c r="F10" s="42"/>
      <c r="G10" s="43"/>
      <c r="H10" s="42"/>
      <c r="I10" s="42"/>
      <c r="J10" s="42"/>
      <c r="K10" s="42"/>
      <c r="L10" s="42"/>
      <c r="M10" s="42"/>
      <c r="N10" s="42"/>
      <c r="O10" s="42"/>
      <c r="P10" s="231"/>
      <c r="Q10" s="231"/>
    </row>
    <row r="11" spans="2:17" ht="15">
      <c r="B11" s="34">
        <v>1</v>
      </c>
      <c r="D11" s="44" t="s">
        <v>186</v>
      </c>
      <c r="E11" s="45"/>
      <c r="F11" s="267"/>
      <c r="G11" s="268"/>
      <c r="H11" s="496">
        <v>0.0265</v>
      </c>
      <c r="I11" s="496">
        <v>0.031</v>
      </c>
      <c r="J11" s="496">
        <v>0.026</v>
      </c>
      <c r="K11" s="496">
        <v>0.02325000000000003</v>
      </c>
      <c r="L11" s="497"/>
      <c r="M11" s="497"/>
      <c r="N11" s="497"/>
      <c r="O11" s="497"/>
      <c r="P11" s="269"/>
      <c r="Q11" s="232"/>
    </row>
    <row r="12" spans="2:17" ht="15">
      <c r="B12" s="34">
        <v>2</v>
      </c>
      <c r="D12" s="46" t="s">
        <v>154</v>
      </c>
      <c r="E12" s="47"/>
      <c r="F12" s="267"/>
      <c r="G12" s="268"/>
      <c r="H12" s="498">
        <v>0.0288464289363441</v>
      </c>
      <c r="I12" s="498">
        <v>0.019600131885767733</v>
      </c>
      <c r="J12" s="498">
        <v>0.010776609381026855</v>
      </c>
      <c r="K12" s="498">
        <v>0.02225000000000006</v>
      </c>
      <c r="L12" s="498">
        <v>0.03399999999999993</v>
      </c>
      <c r="M12" s="498">
        <v>0.030750000000000083</v>
      </c>
      <c r="N12" s="498">
        <v>0.030250000000000034</v>
      </c>
      <c r="O12" s="498">
        <v>0.030999999999999917</v>
      </c>
      <c r="P12" s="269" t="s">
        <v>274</v>
      </c>
      <c r="Q12" s="271"/>
    </row>
    <row r="13" spans="2:17" ht="15">
      <c r="B13" s="34">
        <v>3</v>
      </c>
      <c r="D13" s="44" t="s">
        <v>46</v>
      </c>
      <c r="E13" s="48" t="s">
        <v>47</v>
      </c>
      <c r="F13" s="267"/>
      <c r="G13" s="272"/>
      <c r="H13" s="498">
        <v>0.005</v>
      </c>
      <c r="I13" s="498">
        <v>0.005</v>
      </c>
      <c r="J13" s="498">
        <v>0.005</v>
      </c>
      <c r="K13" s="498">
        <v>0.0033356164383561643</v>
      </c>
      <c r="L13" s="498">
        <v>0.0025</v>
      </c>
      <c r="M13" s="498">
        <v>0.0031164383561643836</v>
      </c>
      <c r="N13" s="498">
        <v>0.006243169398907103</v>
      </c>
      <c r="O13" s="270">
        <v>0.01</v>
      </c>
      <c r="P13" s="605" t="s">
        <v>274</v>
      </c>
      <c r="Q13" s="233"/>
    </row>
    <row r="14" spans="4:17" ht="15">
      <c r="D14" s="41"/>
      <c r="E14" s="49"/>
      <c r="F14" s="42"/>
      <c r="G14" s="50"/>
      <c r="H14" s="499"/>
      <c r="I14" s="499"/>
      <c r="J14" s="499"/>
      <c r="K14" s="499"/>
      <c r="L14" s="499"/>
      <c r="M14" s="499"/>
      <c r="N14" s="499"/>
      <c r="O14" s="50"/>
      <c r="P14" s="239"/>
      <c r="Q14" s="234"/>
    </row>
    <row r="15" spans="2:17" ht="15">
      <c r="B15" s="34">
        <v>4</v>
      </c>
      <c r="D15" s="12" t="s">
        <v>25</v>
      </c>
      <c r="E15" s="23" t="s">
        <v>48</v>
      </c>
      <c r="F15" s="267"/>
      <c r="G15" s="50"/>
      <c r="H15" s="500">
        <v>340.5069953142413</v>
      </c>
      <c r="I15" s="500">
        <v>338.6356207367581</v>
      </c>
      <c r="J15" s="500">
        <v>348.8527866377201</v>
      </c>
      <c r="K15" s="500">
        <v>340.17667651580683</v>
      </c>
      <c r="L15" s="500">
        <v>330.8092520167639</v>
      </c>
      <c r="M15" s="500">
        <v>333.5475077413483</v>
      </c>
      <c r="N15" s="500">
        <v>336.22193991900997</v>
      </c>
      <c r="O15" s="273">
        <v>341.01740725531073</v>
      </c>
      <c r="P15" s="626" t="s">
        <v>158</v>
      </c>
      <c r="Q15" s="627"/>
    </row>
    <row r="16" spans="2:17" ht="15">
      <c r="B16" s="34">
        <v>5</v>
      </c>
      <c r="D16" s="12" t="s">
        <v>49</v>
      </c>
      <c r="E16" s="23" t="s">
        <v>50</v>
      </c>
      <c r="F16" s="267"/>
      <c r="G16" s="50"/>
      <c r="H16" s="501">
        <v>0</v>
      </c>
      <c r="I16" s="501">
        <v>0.958</v>
      </c>
      <c r="J16" s="501">
        <v>-5.514553499721444</v>
      </c>
      <c r="K16" s="501">
        <v>-6.232447843448142</v>
      </c>
      <c r="L16" s="501">
        <v>-11.079016524139888</v>
      </c>
      <c r="M16" s="501">
        <v>-17.805661934399453</v>
      </c>
      <c r="N16" s="501">
        <v>-19.820706333882512</v>
      </c>
      <c r="O16" s="274">
        <v>-25.60056724809382</v>
      </c>
      <c r="P16" s="628" t="s">
        <v>275</v>
      </c>
      <c r="Q16" s="627"/>
    </row>
    <row r="17" spans="2:17" ht="15">
      <c r="B17" s="34">
        <v>6</v>
      </c>
      <c r="D17" s="12" t="s">
        <v>20</v>
      </c>
      <c r="E17" s="23" t="s">
        <v>51</v>
      </c>
      <c r="F17" s="267"/>
      <c r="G17" s="50"/>
      <c r="H17" s="501">
        <v>0</v>
      </c>
      <c r="I17" s="501">
        <v>0</v>
      </c>
      <c r="J17" s="501">
        <v>1.1685394169777141</v>
      </c>
      <c r="K17" s="501">
        <v>-4.7992831432510465</v>
      </c>
      <c r="L17" s="501">
        <v>-7.407021435301052</v>
      </c>
      <c r="M17" s="501">
        <v>-1.027436884616092</v>
      </c>
      <c r="N17" s="501">
        <v>-5.846130267519915E-14</v>
      </c>
      <c r="O17" s="274">
        <v>-5.677316198134893E-14</v>
      </c>
      <c r="P17" s="626" t="s">
        <v>224</v>
      </c>
      <c r="Q17" s="627"/>
    </row>
    <row r="18" spans="2:17" ht="15.75" thickBot="1">
      <c r="B18" s="34">
        <v>7</v>
      </c>
      <c r="D18" s="26" t="s">
        <v>26</v>
      </c>
      <c r="E18" s="27" t="s">
        <v>52</v>
      </c>
      <c r="F18" s="275"/>
      <c r="G18" s="50"/>
      <c r="H18" s="502">
        <v>1.163</v>
      </c>
      <c r="I18" s="502">
        <v>1.2050819527256253</v>
      </c>
      <c r="J18" s="502">
        <v>1.2266493019576674</v>
      </c>
      <c r="K18" s="502">
        <v>1.2327329838381795</v>
      </c>
      <c r="L18" s="502">
        <v>1.2709189417960116</v>
      </c>
      <c r="M18" s="502">
        <v>1.309999699256239</v>
      </c>
      <c r="N18" s="502">
        <v>1.3496271901587402</v>
      </c>
      <c r="O18" s="276">
        <v>1.391465633053661</v>
      </c>
      <c r="P18" s="626"/>
      <c r="Q18" s="627"/>
    </row>
    <row r="19" spans="4:23" ht="15.75" thickTop="1">
      <c r="D19" s="131" t="s">
        <v>12</v>
      </c>
      <c r="E19" s="132" t="s">
        <v>53</v>
      </c>
      <c r="F19" s="277"/>
      <c r="G19" s="50"/>
      <c r="H19" s="503">
        <v>396.00963555046263</v>
      </c>
      <c r="I19" s="503">
        <v>409.2381436106179</v>
      </c>
      <c r="J19" s="503">
        <v>422.58899207425065</v>
      </c>
      <c r="K19" s="504">
        <v>405.74783081735194</v>
      </c>
      <c r="L19" s="504">
        <v>396.9374887080621</v>
      </c>
      <c r="M19" s="504">
        <v>412.275781039861</v>
      </c>
      <c r="N19" s="504">
        <v>427.0237078462547</v>
      </c>
      <c r="O19" s="278">
        <v>438.89169295642733</v>
      </c>
      <c r="P19" s="633"/>
      <c r="Q19" s="634"/>
      <c r="S19" s="51"/>
      <c r="T19" s="51"/>
      <c r="U19" s="51"/>
      <c r="V19" s="51"/>
      <c r="W19" s="51"/>
    </row>
    <row r="20" spans="4:17" ht="15">
      <c r="D20" s="14"/>
      <c r="E20" s="4"/>
      <c r="F20" s="35"/>
      <c r="G20" s="50"/>
      <c r="H20" s="505"/>
      <c r="I20" s="506"/>
      <c r="J20" s="505"/>
      <c r="K20" s="505"/>
      <c r="L20" s="505"/>
      <c r="M20" s="505"/>
      <c r="N20" s="505"/>
      <c r="O20" s="279"/>
      <c r="P20" s="280"/>
      <c r="Q20" s="280"/>
    </row>
    <row r="21" spans="2:17" ht="15">
      <c r="B21" s="34">
        <v>8</v>
      </c>
      <c r="D21" s="15" t="s">
        <v>54</v>
      </c>
      <c r="E21" s="24" t="s">
        <v>27</v>
      </c>
      <c r="F21" s="267"/>
      <c r="G21" s="281"/>
      <c r="H21" s="501">
        <v>0</v>
      </c>
      <c r="I21" s="501">
        <v>0</v>
      </c>
      <c r="J21" s="501">
        <v>0.30315868405910457</v>
      </c>
      <c r="K21" s="501">
        <v>0.4524120978946843</v>
      </c>
      <c r="L21" s="501">
        <v>0.9644288458440202</v>
      </c>
      <c r="M21" s="501">
        <v>0.3912401444633738</v>
      </c>
      <c r="N21" s="501">
        <v>5.822557391514054</v>
      </c>
      <c r="O21" s="274">
        <v>6.003056670650989</v>
      </c>
      <c r="P21" s="626" t="s">
        <v>276</v>
      </c>
      <c r="Q21" s="627"/>
    </row>
    <row r="22" spans="2:17" ht="15">
      <c r="B22" s="34">
        <v>9</v>
      </c>
      <c r="D22" s="15" t="s">
        <v>55</v>
      </c>
      <c r="E22" s="24" t="s">
        <v>28</v>
      </c>
      <c r="F22" s="267"/>
      <c r="G22" s="281"/>
      <c r="H22" s="501">
        <v>0</v>
      </c>
      <c r="I22" s="501">
        <v>0</v>
      </c>
      <c r="J22" s="501">
        <v>0.15957279950601885</v>
      </c>
      <c r="K22" s="501">
        <v>0.2126270709775531</v>
      </c>
      <c r="L22" s="501">
        <v>0.24465383842108315</v>
      </c>
      <c r="M22" s="501">
        <v>-0.056651212267753305</v>
      </c>
      <c r="N22" s="501">
        <v>-0.05836491143885251</v>
      </c>
      <c r="O22" s="274">
        <v>-0.06017422369345693</v>
      </c>
      <c r="P22" s="626"/>
      <c r="Q22" s="627"/>
    </row>
    <row r="23" spans="2:17" ht="15">
      <c r="B23" s="34">
        <v>10</v>
      </c>
      <c r="D23" s="15" t="s">
        <v>56</v>
      </c>
      <c r="E23" s="24" t="s">
        <v>29</v>
      </c>
      <c r="F23" s="267"/>
      <c r="G23" s="281"/>
      <c r="H23" s="501">
        <v>0</v>
      </c>
      <c r="I23" s="501">
        <v>0</v>
      </c>
      <c r="J23" s="501">
        <v>-0.04514238903173315</v>
      </c>
      <c r="K23" s="501">
        <v>0.043581063160374134</v>
      </c>
      <c r="L23" s="501">
        <v>2.300239473040539</v>
      </c>
      <c r="M23" s="501">
        <v>2.2304310424924605</v>
      </c>
      <c r="N23" s="501">
        <v>2.2979015815278583</v>
      </c>
      <c r="O23" s="274">
        <v>2.3691365305552217</v>
      </c>
      <c r="P23" s="626"/>
      <c r="Q23" s="627"/>
    </row>
    <row r="24" spans="2:17" ht="30.75" thickBot="1">
      <c r="B24" s="34">
        <v>11</v>
      </c>
      <c r="D24" s="30" t="s">
        <v>57</v>
      </c>
      <c r="E24" s="31" t="s">
        <v>30</v>
      </c>
      <c r="F24" s="275"/>
      <c r="G24" s="281"/>
      <c r="H24" s="507">
        <v>0.07875955999999999</v>
      </c>
      <c r="I24" s="507">
        <v>-0.01824275</v>
      </c>
      <c r="J24" s="507">
        <v>0.009833</v>
      </c>
      <c r="K24" s="507">
        <v>0</v>
      </c>
      <c r="L24" s="507">
        <v>0</v>
      </c>
      <c r="M24" s="507">
        <v>0</v>
      </c>
      <c r="N24" s="507">
        <v>0</v>
      </c>
      <c r="O24" s="282">
        <v>0</v>
      </c>
      <c r="P24" s="242"/>
      <c r="Q24" s="243"/>
    </row>
    <row r="25" spans="2:23" ht="15.75" thickTop="1">
      <c r="B25" s="34">
        <v>12</v>
      </c>
      <c r="D25" s="131" t="s">
        <v>58</v>
      </c>
      <c r="E25" s="132" t="s">
        <v>59</v>
      </c>
      <c r="F25" s="277"/>
      <c r="G25" s="50"/>
      <c r="H25" s="503">
        <v>0.07875955999999999</v>
      </c>
      <c r="I25" s="509">
        <v>-0.01824275</v>
      </c>
      <c r="J25" s="503">
        <v>0.4274220945333902</v>
      </c>
      <c r="K25" s="504">
        <v>0.7086202320326115</v>
      </c>
      <c r="L25" s="504">
        <v>3.5093221573056423</v>
      </c>
      <c r="M25" s="504">
        <v>2.565019974688081</v>
      </c>
      <c r="N25" s="504">
        <v>8.062094061603059</v>
      </c>
      <c r="O25" s="278">
        <v>8.312018977512754</v>
      </c>
      <c r="P25" s="240"/>
      <c r="Q25" s="241"/>
      <c r="S25" s="51"/>
      <c r="T25" s="51"/>
      <c r="U25" s="51"/>
      <c r="V25" s="51"/>
      <c r="W25" s="51"/>
    </row>
    <row r="26" spans="4:17" ht="15">
      <c r="D26" s="5"/>
      <c r="E26" s="25"/>
      <c r="F26" s="283"/>
      <c r="H26" s="508"/>
      <c r="I26" s="508"/>
      <c r="J26" s="508"/>
      <c r="K26" s="508"/>
      <c r="L26" s="508"/>
      <c r="M26" s="508"/>
      <c r="N26" s="508"/>
      <c r="O26" s="284"/>
      <c r="P26" s="285"/>
      <c r="Q26" s="285"/>
    </row>
    <row r="27" spans="2:17" s="35" customFormat="1" ht="15">
      <c r="B27" s="8">
        <v>13</v>
      </c>
      <c r="D27" s="12" t="s">
        <v>60</v>
      </c>
      <c r="E27" s="23" t="s">
        <v>61</v>
      </c>
      <c r="F27" s="267"/>
      <c r="G27" s="281"/>
      <c r="H27" s="501">
        <v>0</v>
      </c>
      <c r="I27" s="501">
        <v>0</v>
      </c>
      <c r="J27" s="501">
        <v>0.021652541822585917</v>
      </c>
      <c r="K27" s="501">
        <v>0.6755399810890921</v>
      </c>
      <c r="L27" s="501">
        <v>3.3829506022162223</v>
      </c>
      <c r="M27" s="501">
        <v>1.929587343909616</v>
      </c>
      <c r="N27" s="501">
        <v>1.8124247774830058</v>
      </c>
      <c r="O27" s="274">
        <v>1.5279412082527666</v>
      </c>
      <c r="P27" s="626" t="s">
        <v>257</v>
      </c>
      <c r="Q27" s="627"/>
    </row>
    <row r="28" spans="2:17" s="35" customFormat="1" ht="15.75" thickBot="1">
      <c r="B28" s="8">
        <v>14</v>
      </c>
      <c r="D28" s="26" t="s">
        <v>62</v>
      </c>
      <c r="E28" s="27"/>
      <c r="F28" s="275"/>
      <c r="G28" s="281"/>
      <c r="H28" s="507">
        <v>0</v>
      </c>
      <c r="I28" s="507">
        <v>0</v>
      </c>
      <c r="J28" s="507">
        <v>-4.208959202145676</v>
      </c>
      <c r="K28" s="507">
        <v>-2.12445263923288</v>
      </c>
      <c r="L28" s="507">
        <v>-3.446900619195147</v>
      </c>
      <c r="M28" s="507">
        <v>-3.942018502334221</v>
      </c>
      <c r="N28" s="507">
        <v>-4.520995800102052</v>
      </c>
      <c r="O28" s="282">
        <v>-6.443930579026354</v>
      </c>
      <c r="P28" s="626" t="s">
        <v>225</v>
      </c>
      <c r="Q28" s="627"/>
    </row>
    <row r="29" spans="2:23" ht="15.75" thickTop="1">
      <c r="B29" s="8">
        <v>15</v>
      </c>
      <c r="D29" s="131" t="s">
        <v>63</v>
      </c>
      <c r="E29" s="132" t="s">
        <v>64</v>
      </c>
      <c r="F29" s="277"/>
      <c r="G29" s="50"/>
      <c r="H29" s="509">
        <v>0</v>
      </c>
      <c r="I29" s="509">
        <v>0</v>
      </c>
      <c r="J29" s="509">
        <v>-4.18730666032309</v>
      </c>
      <c r="K29" s="510">
        <v>-1.4489126581437881</v>
      </c>
      <c r="L29" s="510">
        <v>-0.06395001697892466</v>
      </c>
      <c r="M29" s="510">
        <v>-2.012431158424605</v>
      </c>
      <c r="N29" s="510">
        <v>-2.7085710226190463</v>
      </c>
      <c r="O29" s="286">
        <v>-4.9159893707735876</v>
      </c>
      <c r="P29" s="244"/>
      <c r="Q29" s="241"/>
      <c r="S29" s="51"/>
      <c r="T29" s="51"/>
      <c r="U29" s="51"/>
      <c r="V29" s="51"/>
      <c r="W29" s="51"/>
    </row>
    <row r="30" spans="4:17" ht="15">
      <c r="D30" s="14"/>
      <c r="E30" s="4"/>
      <c r="F30" s="287"/>
      <c r="G30" s="287"/>
      <c r="H30" s="511"/>
      <c r="I30" s="511"/>
      <c r="J30" s="511"/>
      <c r="K30" s="511"/>
      <c r="L30" s="511"/>
      <c r="M30" s="511"/>
      <c r="N30" s="511"/>
      <c r="O30" s="288"/>
      <c r="P30" s="280"/>
      <c r="Q30" s="280"/>
    </row>
    <row r="31" spans="2:17" ht="15">
      <c r="B31" s="34">
        <v>16</v>
      </c>
      <c r="D31" s="12" t="s">
        <v>31</v>
      </c>
      <c r="E31" s="23" t="s">
        <v>65</v>
      </c>
      <c r="F31" s="267"/>
      <c r="G31" s="281"/>
      <c r="H31" s="501">
        <v>0</v>
      </c>
      <c r="I31" s="501">
        <v>0</v>
      </c>
      <c r="J31" s="501">
        <v>-2.7337357563061393</v>
      </c>
      <c r="K31" s="501">
        <v>-5.707524751348821</v>
      </c>
      <c r="L31" s="501">
        <v>-7.216448142177105</v>
      </c>
      <c r="M31" s="501">
        <v>-7.172568320229266</v>
      </c>
      <c r="N31" s="501">
        <v>-6.951214625885346</v>
      </c>
      <c r="O31" s="274">
        <v>-7.672467415963933</v>
      </c>
      <c r="P31" s="631" t="s">
        <v>222</v>
      </c>
      <c r="Q31" s="635"/>
    </row>
    <row r="32" spans="2:17" ht="15.75" thickBot="1">
      <c r="B32" s="34">
        <v>17</v>
      </c>
      <c r="D32" s="26" t="s">
        <v>32</v>
      </c>
      <c r="E32" s="27" t="s">
        <v>66</v>
      </c>
      <c r="F32" s="275"/>
      <c r="G32" s="281"/>
      <c r="H32" s="507">
        <v>0</v>
      </c>
      <c r="I32" s="507">
        <v>0</v>
      </c>
      <c r="J32" s="507">
        <v>0.6769412160957371</v>
      </c>
      <c r="K32" s="507">
        <v>0.6310483090575513</v>
      </c>
      <c r="L32" s="507">
        <v>0.5552298232370524</v>
      </c>
      <c r="M32" s="507">
        <v>0.5529538817062266</v>
      </c>
      <c r="N32" s="507">
        <v>0.6162325696175615</v>
      </c>
      <c r="O32" s="282">
        <v>0.578488400163065</v>
      </c>
      <c r="P32" s="657" t="s">
        <v>258</v>
      </c>
      <c r="Q32" s="658"/>
    </row>
    <row r="33" spans="2:23" ht="15.75" thickTop="1">
      <c r="B33" s="34">
        <v>18</v>
      </c>
      <c r="D33" s="131" t="s">
        <v>67</v>
      </c>
      <c r="E33" s="132" t="s">
        <v>68</v>
      </c>
      <c r="F33" s="277"/>
      <c r="G33" s="50"/>
      <c r="H33" s="509">
        <v>0</v>
      </c>
      <c r="I33" s="509">
        <v>0</v>
      </c>
      <c r="J33" s="509">
        <v>-2.056794540210402</v>
      </c>
      <c r="K33" s="510">
        <v>-5.07647644229127</v>
      </c>
      <c r="L33" s="510">
        <v>-6.661218318940053</v>
      </c>
      <c r="M33" s="510">
        <v>-6.6196144385230395</v>
      </c>
      <c r="N33" s="510">
        <v>-6.334982056267785</v>
      </c>
      <c r="O33" s="286">
        <v>-7.093979015800867</v>
      </c>
      <c r="P33" s="244"/>
      <c r="Q33" s="241"/>
      <c r="S33" s="51"/>
      <c r="T33" s="51"/>
      <c r="U33" s="51"/>
      <c r="V33" s="51"/>
      <c r="W33" s="51"/>
    </row>
    <row r="34" spans="4:17" ht="15">
      <c r="D34" s="14"/>
      <c r="E34" s="4"/>
      <c r="F34" s="35"/>
      <c r="H34" s="512"/>
      <c r="I34" s="511"/>
      <c r="J34" s="511"/>
      <c r="K34" s="511"/>
      <c r="L34" s="511"/>
      <c r="M34" s="511"/>
      <c r="N34" s="511"/>
      <c r="O34" s="288"/>
      <c r="P34" s="280"/>
      <c r="Q34" s="280"/>
    </row>
    <row r="35" spans="2:17" ht="15.75" customHeight="1">
      <c r="B35" s="34">
        <v>19</v>
      </c>
      <c r="D35" s="133" t="s">
        <v>69</v>
      </c>
      <c r="E35" s="134" t="s">
        <v>70</v>
      </c>
      <c r="F35" s="289"/>
      <c r="G35" s="281"/>
      <c r="H35" s="513">
        <v>0</v>
      </c>
      <c r="I35" s="513">
        <v>0</v>
      </c>
      <c r="J35" s="513">
        <v>2.9408253536039455</v>
      </c>
      <c r="K35" s="513">
        <v>2.728048989602074</v>
      </c>
      <c r="L35" s="513">
        <v>3.3663367803978503</v>
      </c>
      <c r="M35" s="513">
        <v>3.0490731898361947</v>
      </c>
      <c r="N35" s="513">
        <v>3.0032216647464365</v>
      </c>
      <c r="O35" s="290">
        <v>3.0933941692641658</v>
      </c>
      <c r="P35" s="631" t="s">
        <v>236</v>
      </c>
      <c r="Q35" s="635"/>
    </row>
    <row r="36" spans="2:17" ht="15.75" customHeight="1">
      <c r="B36" s="34">
        <v>20</v>
      </c>
      <c r="D36" s="131" t="s">
        <v>71</v>
      </c>
      <c r="E36" s="132" t="s">
        <v>35</v>
      </c>
      <c r="F36" s="277"/>
      <c r="G36" s="291"/>
      <c r="H36" s="513">
        <v>0</v>
      </c>
      <c r="I36" s="513">
        <v>0</v>
      </c>
      <c r="J36" s="513">
        <v>2.0544320472078006</v>
      </c>
      <c r="K36" s="513">
        <v>2.819183646010214</v>
      </c>
      <c r="L36" s="513">
        <v>3.0799122187215673</v>
      </c>
      <c r="M36" s="513">
        <v>3.1947480261131065</v>
      </c>
      <c r="N36" s="513">
        <v>3.3542758238711223</v>
      </c>
      <c r="O36" s="290">
        <v>3.46400886667389</v>
      </c>
      <c r="P36" s="631" t="s">
        <v>258</v>
      </c>
      <c r="Q36" s="635"/>
    </row>
    <row r="37" spans="2:17" ht="15">
      <c r="B37" s="34">
        <v>21</v>
      </c>
      <c r="D37" s="133" t="s">
        <v>72</v>
      </c>
      <c r="E37" s="134" t="s">
        <v>73</v>
      </c>
      <c r="F37" s="289"/>
      <c r="G37" s="291"/>
      <c r="H37" s="513">
        <v>1.1110274999999998</v>
      </c>
      <c r="I37" s="513">
        <v>0.8332706249999998</v>
      </c>
      <c r="J37" s="513">
        <v>0</v>
      </c>
      <c r="K37" s="513">
        <v>0.8</v>
      </c>
      <c r="L37" s="513">
        <v>0</v>
      </c>
      <c r="M37" s="513">
        <v>0</v>
      </c>
      <c r="N37" s="513">
        <v>0.8</v>
      </c>
      <c r="O37" s="290">
        <v>0</v>
      </c>
      <c r="P37" s="655" t="s">
        <v>232</v>
      </c>
      <c r="Q37" s="656"/>
    </row>
    <row r="38" spans="2:17" ht="15">
      <c r="B38" s="34">
        <v>22</v>
      </c>
      <c r="D38" s="133" t="s">
        <v>74</v>
      </c>
      <c r="E38" s="134" t="s">
        <v>75</v>
      </c>
      <c r="F38" s="289"/>
      <c r="G38" s="291"/>
      <c r="H38" s="513">
        <v>1.181812788</v>
      </c>
      <c r="I38" s="513">
        <v>2.1268944</v>
      </c>
      <c r="J38" s="513">
        <v>2.6537751000000003</v>
      </c>
      <c r="K38" s="513">
        <v>2.5562113341493173</v>
      </c>
      <c r="L38" s="513">
        <v>2.5007061788607916</v>
      </c>
      <c r="M38" s="513">
        <v>2.5973374205511246</v>
      </c>
      <c r="N38" s="513">
        <v>2.6902493594314048</v>
      </c>
      <c r="O38" s="290">
        <v>2.7650176656254923</v>
      </c>
      <c r="P38" s="631" t="s">
        <v>259</v>
      </c>
      <c r="Q38" s="635"/>
    </row>
    <row r="39" spans="2:17" ht="15">
      <c r="B39" s="34">
        <v>23</v>
      </c>
      <c r="D39" s="133" t="s">
        <v>76</v>
      </c>
      <c r="E39" s="134" t="s">
        <v>77</v>
      </c>
      <c r="F39" s="289"/>
      <c r="G39" s="291"/>
      <c r="H39" s="513">
        <v>-3.0734937387362518</v>
      </c>
      <c r="I39" s="513">
        <v>0</v>
      </c>
      <c r="J39" s="513">
        <v>-3.176327279732713</v>
      </c>
      <c r="K39" s="513">
        <v>2.7784430349248272</v>
      </c>
      <c r="L39" s="513">
        <v>6.528002585378461</v>
      </c>
      <c r="M39" s="513">
        <v>-10.155387523048683</v>
      </c>
      <c r="N39" s="513">
        <v>-5.888600048975816E-14</v>
      </c>
      <c r="O39" s="290">
        <v>2.3641051901085487E-13</v>
      </c>
      <c r="P39" s="655"/>
      <c r="Q39" s="656"/>
    </row>
    <row r="40" spans="4:16" ht="15">
      <c r="D40" s="18"/>
      <c r="E40" s="18"/>
      <c r="F40" s="292"/>
      <c r="H40" s="514"/>
      <c r="I40" s="514"/>
      <c r="J40" s="514"/>
      <c r="K40" s="514"/>
      <c r="L40" s="514"/>
      <c r="M40" s="514"/>
      <c r="N40" s="514"/>
      <c r="O40" s="293"/>
      <c r="P40" s="228"/>
    </row>
    <row r="41" spans="2:23" s="35" customFormat="1" ht="15.75" thickBot="1">
      <c r="B41" s="8">
        <v>24</v>
      </c>
      <c r="D41" s="135" t="s">
        <v>78</v>
      </c>
      <c r="E41" s="136" t="s">
        <v>79</v>
      </c>
      <c r="F41" s="294">
        <v>380.2967708443762</v>
      </c>
      <c r="G41" s="295"/>
      <c r="H41" s="515">
        <v>395.30774165972633</v>
      </c>
      <c r="I41" s="515">
        <v>412.1800658856179</v>
      </c>
      <c r="J41" s="515">
        <v>421.2450181893296</v>
      </c>
      <c r="K41" s="515">
        <v>411.61294895363596</v>
      </c>
      <c r="L41" s="515">
        <v>409.1966002928075</v>
      </c>
      <c r="M41" s="515">
        <v>404.8945265310532</v>
      </c>
      <c r="N41" s="515">
        <v>435.88999567701984</v>
      </c>
      <c r="O41" s="294">
        <v>444.51616424892944</v>
      </c>
      <c r="P41" s="16"/>
      <c r="Q41" s="17"/>
      <c r="S41" s="52"/>
      <c r="T41" s="52"/>
      <c r="U41" s="52"/>
      <c r="V41" s="52"/>
      <c r="W41" s="52"/>
    </row>
    <row r="42" spans="2:23" ht="15.75" thickBot="1">
      <c r="B42" s="34">
        <v>25</v>
      </c>
      <c r="D42" s="137" t="s">
        <v>80</v>
      </c>
      <c r="E42" s="138" t="s">
        <v>81</v>
      </c>
      <c r="F42" s="296">
        <v>383.31</v>
      </c>
      <c r="G42" s="297"/>
      <c r="H42" s="516">
        <v>398.36072828</v>
      </c>
      <c r="I42" s="517">
        <v>409.50951318</v>
      </c>
      <c r="J42" s="517">
        <v>414.96025074</v>
      </c>
      <c r="K42" s="517">
        <v>421.4139661008951</v>
      </c>
      <c r="L42" s="517">
        <v>409.19660029280755</v>
      </c>
      <c r="M42" s="517">
        <v>404.894526531053</v>
      </c>
      <c r="N42" s="517">
        <v>435.8899956770199</v>
      </c>
      <c r="O42" s="296">
        <v>444.51616424892933</v>
      </c>
      <c r="P42" s="236"/>
      <c r="Q42" s="237"/>
      <c r="S42" s="52"/>
      <c r="T42" s="52"/>
      <c r="U42" s="52"/>
      <c r="V42" s="52"/>
      <c r="W42" s="52"/>
    </row>
    <row r="43" spans="2:23" ht="15">
      <c r="B43" s="34">
        <v>26</v>
      </c>
      <c r="D43" s="131" t="s">
        <v>82</v>
      </c>
      <c r="E43" s="132" t="s">
        <v>83</v>
      </c>
      <c r="F43" s="298">
        <v>3.013229155623776</v>
      </c>
      <c r="G43" s="299"/>
      <c r="H43" s="518">
        <v>3.052986620273657</v>
      </c>
      <c r="I43" s="518">
        <v>-2.670552705617922</v>
      </c>
      <c r="J43" s="518">
        <v>-6.284767449329593</v>
      </c>
      <c r="K43" s="518">
        <v>9.801017147259131</v>
      </c>
      <c r="L43" s="518">
        <v>0</v>
      </c>
      <c r="M43" s="518">
        <v>0</v>
      </c>
      <c r="N43" s="518">
        <v>0</v>
      </c>
      <c r="O43" s="298">
        <v>0</v>
      </c>
      <c r="P43" s="16"/>
      <c r="Q43" s="17"/>
      <c r="S43" s="52"/>
      <c r="T43" s="52"/>
      <c r="U43" s="52"/>
      <c r="V43" s="52"/>
      <c r="W43" s="52"/>
    </row>
    <row r="44" spans="2:23" ht="15">
      <c r="B44" s="34">
        <v>27</v>
      </c>
      <c r="D44" s="145" t="s">
        <v>188</v>
      </c>
      <c r="E44" s="146"/>
      <c r="F44" s="302"/>
      <c r="G44" s="54"/>
      <c r="H44" s="519">
        <v>0.0506095070509511</v>
      </c>
      <c r="I44" s="519">
        <v>0.04937787162060173</v>
      </c>
      <c r="J44" s="519">
        <v>0.06146848573810251</v>
      </c>
      <c r="K44" s="519">
        <v>0.042053783840728415</v>
      </c>
      <c r="L44" s="519">
        <v>-0.020494521331128102</v>
      </c>
      <c r="M44" s="519">
        <v>0.01899096931989748</v>
      </c>
      <c r="N44" s="519">
        <v>0.10586109272660318</v>
      </c>
      <c r="O44" s="311">
        <v>0.05387873074662163</v>
      </c>
      <c r="P44" s="16"/>
      <c r="Q44" s="17"/>
      <c r="S44" s="52"/>
      <c r="T44" s="52"/>
      <c r="U44" s="52"/>
      <c r="V44" s="52"/>
      <c r="W44" s="52"/>
    </row>
    <row r="45" spans="4:16" ht="15">
      <c r="D45" s="32"/>
      <c r="E45" s="32"/>
      <c r="G45" s="32"/>
      <c r="H45" s="293"/>
      <c r="I45" s="293"/>
      <c r="J45" s="293"/>
      <c r="K45" s="293"/>
      <c r="L45" s="293"/>
      <c r="M45" s="293"/>
      <c r="N45" s="293"/>
      <c r="O45" s="293"/>
      <c r="P45" s="228"/>
    </row>
    <row r="46" spans="4:16" ht="15.75" customHeight="1">
      <c r="D46" s="207" t="s">
        <v>175</v>
      </c>
      <c r="H46" s="322" t="s">
        <v>40</v>
      </c>
      <c r="I46" s="322" t="s">
        <v>41</v>
      </c>
      <c r="J46" s="322" t="s">
        <v>42</v>
      </c>
      <c r="K46" s="322" t="s">
        <v>43</v>
      </c>
      <c r="L46" s="322" t="s">
        <v>44</v>
      </c>
      <c r="M46" s="322" t="s">
        <v>148</v>
      </c>
      <c r="N46" s="322" t="s">
        <v>149</v>
      </c>
      <c r="O46" s="322" t="s">
        <v>150</v>
      </c>
      <c r="P46" s="228"/>
    </row>
    <row r="47" ht="15">
      <c r="P47" s="228"/>
    </row>
    <row r="48" spans="4:16" ht="15" hidden="1" outlineLevel="1">
      <c r="D48" s="572" t="s">
        <v>244</v>
      </c>
      <c r="E48" s="34" t="s">
        <v>16</v>
      </c>
      <c r="H48" s="574">
        <v>1330690</v>
      </c>
      <c r="I48" s="574">
        <v>1333453</v>
      </c>
      <c r="J48" s="574">
        <v>1335700</v>
      </c>
      <c r="K48" s="574">
        <v>1340114</v>
      </c>
      <c r="L48" s="574"/>
      <c r="M48" s="574"/>
      <c r="N48" s="574"/>
      <c r="O48" s="574"/>
      <c r="P48" s="228"/>
    </row>
    <row r="49" spans="5:16" ht="15" hidden="1" outlineLevel="1">
      <c r="E49" s="34" t="s">
        <v>18</v>
      </c>
      <c r="H49" s="574">
        <v>1150915</v>
      </c>
      <c r="I49" s="574">
        <v>1151968</v>
      </c>
      <c r="J49" s="574">
        <v>1153630</v>
      </c>
      <c r="K49" s="574">
        <v>1156041</v>
      </c>
      <c r="L49" s="574"/>
      <c r="M49" s="574"/>
      <c r="N49" s="574"/>
      <c r="O49" s="574"/>
      <c r="P49" s="228"/>
    </row>
    <row r="50" spans="5:16" ht="15" hidden="1" outlineLevel="1">
      <c r="E50" s="33" t="s">
        <v>0</v>
      </c>
      <c r="F50" s="257"/>
      <c r="G50" s="575"/>
      <c r="H50" s="576">
        <v>2481605</v>
      </c>
      <c r="I50" s="576">
        <v>2485421</v>
      </c>
      <c r="J50" s="576">
        <v>2489330</v>
      </c>
      <c r="K50" s="576">
        <v>2496155</v>
      </c>
      <c r="L50" s="576">
        <v>0</v>
      </c>
      <c r="M50" s="576">
        <v>0</v>
      </c>
      <c r="N50" s="576">
        <v>0</v>
      </c>
      <c r="O50" s="576">
        <v>0</v>
      </c>
      <c r="P50" s="228"/>
    </row>
    <row r="51" ht="15" hidden="1" outlineLevel="1">
      <c r="P51" s="228"/>
    </row>
    <row r="52" spans="4:16" ht="15" hidden="1" outlineLevel="1">
      <c r="D52" s="572" t="s">
        <v>174</v>
      </c>
      <c r="E52" s="34" t="s">
        <v>16</v>
      </c>
      <c r="H52" s="573">
        <v>20064174039</v>
      </c>
      <c r="I52" s="573">
        <v>19855434991</v>
      </c>
      <c r="J52" s="573">
        <v>19100583241</v>
      </c>
      <c r="K52" s="573">
        <v>18993861267</v>
      </c>
      <c r="L52" s="574"/>
      <c r="M52" s="573"/>
      <c r="N52" s="573"/>
      <c r="O52" s="573"/>
      <c r="P52" s="228"/>
    </row>
    <row r="53" spans="5:16" ht="15" hidden="1" outlineLevel="1">
      <c r="E53" s="34" t="s">
        <v>18</v>
      </c>
      <c r="H53" s="573">
        <v>16664247916</v>
      </c>
      <c r="I53" s="573">
        <v>16704443457</v>
      </c>
      <c r="J53" s="573">
        <v>16285308941</v>
      </c>
      <c r="K53" s="573">
        <v>15871167741</v>
      </c>
      <c r="L53" s="574"/>
      <c r="M53" s="573"/>
      <c r="N53" s="573"/>
      <c r="O53" s="573"/>
      <c r="P53" s="228"/>
    </row>
    <row r="54" spans="5:16" ht="15" hidden="1" outlineLevel="1">
      <c r="E54" s="33" t="s">
        <v>0</v>
      </c>
      <c r="F54" s="257"/>
      <c r="G54" s="575"/>
      <c r="H54" s="578">
        <v>36728421955</v>
      </c>
      <c r="I54" s="578">
        <v>36559878448</v>
      </c>
      <c r="J54" s="578">
        <v>35385892182</v>
      </c>
      <c r="K54" s="578">
        <v>34865029008</v>
      </c>
      <c r="L54" s="578">
        <v>0</v>
      </c>
      <c r="M54" s="578">
        <v>0</v>
      </c>
      <c r="N54" s="578">
        <v>0</v>
      </c>
      <c r="O54" s="578">
        <v>0</v>
      </c>
      <c r="P54" s="228"/>
    </row>
    <row r="55" ht="15" hidden="1" outlineLevel="1">
      <c r="P55" s="228"/>
    </row>
    <row r="56" spans="4:16" ht="15" hidden="1" outlineLevel="1">
      <c r="D56" s="572" t="s">
        <v>245</v>
      </c>
      <c r="E56" s="34" t="s">
        <v>16</v>
      </c>
      <c r="H56" s="573">
        <v>15078.02270927113</v>
      </c>
      <c r="I56" s="573">
        <v>14890.239844223981</v>
      </c>
      <c r="J56" s="573">
        <v>14300.054833420678</v>
      </c>
      <c r="K56" s="573">
        <v>14173.317543880596</v>
      </c>
      <c r="L56" s="573" t="s">
        <v>17</v>
      </c>
      <c r="M56" s="573" t="s">
        <v>17</v>
      </c>
      <c r="N56" s="573" t="s">
        <v>17</v>
      </c>
      <c r="O56" s="573" t="s">
        <v>17</v>
      </c>
      <c r="P56" s="228"/>
    </row>
    <row r="57" spans="5:16" ht="15" hidden="1" outlineLevel="1">
      <c r="E57" s="34" t="s">
        <v>18</v>
      </c>
      <c r="H57" s="573">
        <v>14479.130010469931</v>
      </c>
      <c r="I57" s="573">
        <v>14500.787744972082</v>
      </c>
      <c r="J57" s="573">
        <v>14116.578921317927</v>
      </c>
      <c r="K57" s="573">
        <v>13728.896934451286</v>
      </c>
      <c r="L57" s="573" t="s">
        <v>17</v>
      </c>
      <c r="M57" s="573" t="s">
        <v>17</v>
      </c>
      <c r="N57" s="573" t="s">
        <v>17</v>
      </c>
      <c r="O57" s="573" t="s">
        <v>17</v>
      </c>
      <c r="P57" s="228"/>
    </row>
    <row r="58" spans="5:16" ht="15" hidden="1" outlineLevel="1">
      <c r="E58" s="33" t="s">
        <v>0</v>
      </c>
      <c r="F58" s="257"/>
      <c r="G58" s="575"/>
      <c r="H58" s="577">
        <v>14800.269162497658</v>
      </c>
      <c r="I58" s="577">
        <v>14709.732656157648</v>
      </c>
      <c r="J58" s="577">
        <v>14215.026606355927</v>
      </c>
      <c r="K58" s="577">
        <v>13967.493608369672</v>
      </c>
      <c r="L58" s="577" t="s">
        <v>17</v>
      </c>
      <c r="M58" s="577" t="s">
        <v>17</v>
      </c>
      <c r="N58" s="577" t="s">
        <v>17</v>
      </c>
      <c r="O58" s="577" t="s">
        <v>17</v>
      </c>
      <c r="P58" s="228"/>
    </row>
    <row r="59" ht="15" hidden="1" outlineLevel="1">
      <c r="P59" s="228"/>
    </row>
    <row r="60" spans="4:16" ht="15" hidden="1" outlineLevel="1">
      <c r="D60" s="572" t="s">
        <v>246</v>
      </c>
      <c r="E60" s="580" t="s">
        <v>16</v>
      </c>
      <c r="F60" s="208"/>
      <c r="H60" s="439">
        <v>0.341</v>
      </c>
      <c r="I60" s="439">
        <v>0.344</v>
      </c>
      <c r="J60" s="439">
        <v>0.351</v>
      </c>
      <c r="K60" s="439">
        <v>0.356</v>
      </c>
      <c r="L60" s="439"/>
      <c r="M60" s="439"/>
      <c r="N60" s="439"/>
      <c r="O60" s="439"/>
      <c r="P60" s="228"/>
    </row>
    <row r="61" spans="5:16" ht="15" hidden="1" outlineLevel="1">
      <c r="E61" s="580" t="s">
        <v>18</v>
      </c>
      <c r="F61" s="208"/>
      <c r="H61" s="439">
        <v>0.317</v>
      </c>
      <c r="I61" s="439">
        <v>0.317</v>
      </c>
      <c r="J61" s="439">
        <v>0.314</v>
      </c>
      <c r="K61" s="439">
        <v>0.345</v>
      </c>
      <c r="L61" s="439"/>
      <c r="M61" s="439"/>
      <c r="N61" s="439"/>
      <c r="O61" s="439"/>
      <c r="P61" s="228"/>
    </row>
    <row r="62" spans="5:16" ht="15" hidden="1" outlineLevel="1">
      <c r="E62" s="581" t="s">
        <v>247</v>
      </c>
      <c r="F62" s="208"/>
      <c r="H62" s="579">
        <v>0.3298693164302941</v>
      </c>
      <c r="I62" s="579">
        <v>0.3314857676023498</v>
      </c>
      <c r="J62" s="579">
        <v>0.33385309300092797</v>
      </c>
      <c r="K62" s="579">
        <v>0.35090558438878994</v>
      </c>
      <c r="L62" s="579" t="s">
        <v>17</v>
      </c>
      <c r="M62" s="579" t="s">
        <v>17</v>
      </c>
      <c r="N62" s="579" t="s">
        <v>17</v>
      </c>
      <c r="O62" s="579" t="s">
        <v>17</v>
      </c>
      <c r="P62" s="228"/>
    </row>
    <row r="63" ht="15" hidden="1" outlineLevel="1">
      <c r="P63" s="228"/>
    </row>
    <row r="64" spans="4:16" ht="15" hidden="1" outlineLevel="1">
      <c r="D64" s="572" t="s">
        <v>173</v>
      </c>
      <c r="E64" s="580" t="s">
        <v>16</v>
      </c>
      <c r="H64" s="427">
        <v>121</v>
      </c>
      <c r="I64" s="427">
        <v>119</v>
      </c>
      <c r="J64" s="427">
        <v>112</v>
      </c>
      <c r="K64" s="427">
        <v>109</v>
      </c>
      <c r="L64" s="427" t="s">
        <v>17</v>
      </c>
      <c r="M64" s="427" t="s">
        <v>17</v>
      </c>
      <c r="N64" s="427" t="s">
        <v>17</v>
      </c>
      <c r="O64" s="427" t="s">
        <v>17</v>
      </c>
      <c r="P64" s="228"/>
    </row>
    <row r="65" spans="5:16" ht="15" hidden="1" outlineLevel="1">
      <c r="E65" s="580" t="s">
        <v>18</v>
      </c>
      <c r="H65" s="427">
        <v>125</v>
      </c>
      <c r="I65" s="427">
        <v>125</v>
      </c>
      <c r="J65" s="427">
        <v>123</v>
      </c>
      <c r="K65" s="427">
        <v>109</v>
      </c>
      <c r="L65" s="427" t="s">
        <v>17</v>
      </c>
      <c r="M65" s="427" t="s">
        <v>17</v>
      </c>
      <c r="N65" s="427" t="s">
        <v>17</v>
      </c>
      <c r="O65" s="427" t="s">
        <v>17</v>
      </c>
      <c r="P65" s="228"/>
    </row>
    <row r="66" spans="5:16" ht="15" hidden="1" outlineLevel="1">
      <c r="E66" s="581" t="s">
        <v>0</v>
      </c>
      <c r="H66" s="582">
        <v>123</v>
      </c>
      <c r="I66" s="582">
        <v>122</v>
      </c>
      <c r="J66" s="582">
        <v>117</v>
      </c>
      <c r="K66" s="582">
        <v>109</v>
      </c>
      <c r="L66" s="582" t="s">
        <v>17</v>
      </c>
      <c r="M66" s="582" t="s">
        <v>17</v>
      </c>
      <c r="N66" s="582" t="s">
        <v>17</v>
      </c>
      <c r="O66" s="582" t="s">
        <v>17</v>
      </c>
      <c r="P66" s="228"/>
    </row>
    <row r="67" ht="15" hidden="1" outlineLevel="1">
      <c r="P67" s="228"/>
    </row>
    <row r="68" spans="4:16" ht="15" hidden="1" outlineLevel="1">
      <c r="D68" s="572" t="s">
        <v>248</v>
      </c>
      <c r="E68" s="34" t="s">
        <v>1</v>
      </c>
      <c r="H68" s="422">
        <v>0.0278</v>
      </c>
      <c r="I68" s="422">
        <v>0.0292</v>
      </c>
      <c r="J68" s="422">
        <v>0.0312</v>
      </c>
      <c r="K68" s="422">
        <v>0.0323</v>
      </c>
      <c r="L68" s="585">
        <v>0.0317</v>
      </c>
      <c r="M68" s="585">
        <v>0.0323</v>
      </c>
      <c r="N68" s="585">
        <v>0.0357</v>
      </c>
      <c r="O68" s="585">
        <v>0.0377</v>
      </c>
      <c r="P68" s="228"/>
    </row>
    <row r="69" spans="4:16" ht="15" hidden="1" outlineLevel="1">
      <c r="D69" s="32"/>
      <c r="E69" s="34" t="s">
        <v>3</v>
      </c>
      <c r="H69" s="422">
        <v>0.1769</v>
      </c>
      <c r="I69" s="422">
        <v>0.1859</v>
      </c>
      <c r="J69" s="422">
        <v>0.1984</v>
      </c>
      <c r="K69" s="422">
        <v>0.2053</v>
      </c>
      <c r="L69" s="585">
        <v>0.2016</v>
      </c>
      <c r="M69" s="585">
        <v>0.2057</v>
      </c>
      <c r="N69" s="585">
        <v>0.2276</v>
      </c>
      <c r="O69" s="585">
        <v>0.2406</v>
      </c>
      <c r="P69" s="228"/>
    </row>
    <row r="70" spans="4:16" ht="15" hidden="1" outlineLevel="1">
      <c r="D70" s="32"/>
      <c r="E70" s="34" t="s">
        <v>249</v>
      </c>
      <c r="H70" s="422">
        <v>0.0944</v>
      </c>
      <c r="I70" s="422">
        <v>0.0992</v>
      </c>
      <c r="J70" s="422">
        <v>0.1059</v>
      </c>
      <c r="K70" s="422">
        <v>0.1096</v>
      </c>
      <c r="L70" s="585">
        <v>0.1076</v>
      </c>
      <c r="M70" s="585">
        <v>0.1098</v>
      </c>
      <c r="N70" s="585">
        <v>0.1215</v>
      </c>
      <c r="O70" s="585">
        <v>0.1284</v>
      </c>
      <c r="P70" s="228"/>
    </row>
    <row r="71" ht="15" hidden="1" outlineLevel="1">
      <c r="P71" s="228"/>
    </row>
    <row r="72" spans="4:16" ht="15" hidden="1" outlineLevel="1">
      <c r="D72" s="572" t="s">
        <v>250</v>
      </c>
      <c r="E72" s="34" t="s">
        <v>1</v>
      </c>
      <c r="H72" s="583">
        <v>4.114474827174349</v>
      </c>
      <c r="I72" s="583">
        <v>4.295241935598034</v>
      </c>
      <c r="J72" s="583">
        <v>4.435088301183049</v>
      </c>
      <c r="K72" s="583">
        <v>4.511500435503405</v>
      </c>
      <c r="L72" s="583" t="s">
        <v>17</v>
      </c>
      <c r="M72" s="583" t="s">
        <v>17</v>
      </c>
      <c r="N72" s="583" t="s">
        <v>17</v>
      </c>
      <c r="O72" s="583" t="s">
        <v>17</v>
      </c>
      <c r="P72" s="228"/>
    </row>
    <row r="73" spans="5:16" ht="15" hidden="1" outlineLevel="1">
      <c r="E73" s="34" t="s">
        <v>3</v>
      </c>
      <c r="H73" s="583">
        <v>79.419255</v>
      </c>
      <c r="I73" s="583">
        <v>82.78127</v>
      </c>
      <c r="J73" s="583">
        <v>84.72671999999999</v>
      </c>
      <c r="K73" s="583">
        <v>81.678605</v>
      </c>
      <c r="L73" s="583" t="s">
        <v>17</v>
      </c>
      <c r="M73" s="583" t="s">
        <v>17</v>
      </c>
      <c r="N73" s="583" t="s">
        <v>17</v>
      </c>
      <c r="O73" s="583" t="s">
        <v>17</v>
      </c>
      <c r="P73" s="228"/>
    </row>
    <row r="74" spans="5:16" ht="15" hidden="1" outlineLevel="1">
      <c r="E74" s="34" t="s">
        <v>249</v>
      </c>
      <c r="H74" s="431">
        <v>42.38088</v>
      </c>
      <c r="I74" s="431">
        <v>44.17376</v>
      </c>
      <c r="J74" s="431">
        <v>45.224595</v>
      </c>
      <c r="K74" s="431">
        <v>43.60436000000001</v>
      </c>
      <c r="L74" s="431" t="s">
        <v>17</v>
      </c>
      <c r="M74" s="431" t="s">
        <v>17</v>
      </c>
      <c r="N74" s="431" t="s">
        <v>17</v>
      </c>
      <c r="O74" s="431" t="s">
        <v>17</v>
      </c>
      <c r="P74" s="228"/>
    </row>
    <row r="75" spans="5:16" ht="15" hidden="1" outlineLevel="1">
      <c r="E75" s="34" t="s">
        <v>0</v>
      </c>
      <c r="H75" s="584">
        <v>125.91460982717436</v>
      </c>
      <c r="I75" s="584">
        <v>131.25027193559805</v>
      </c>
      <c r="J75" s="584">
        <v>134.38640330118304</v>
      </c>
      <c r="K75" s="584">
        <v>129.7944654355034</v>
      </c>
      <c r="L75" s="584">
        <v>0</v>
      </c>
      <c r="M75" s="584">
        <v>0</v>
      </c>
      <c r="N75" s="584">
        <v>0</v>
      </c>
      <c r="O75" s="584">
        <v>0</v>
      </c>
      <c r="P75" s="228"/>
    </row>
    <row r="76" spans="8:16" ht="15" hidden="1" outlineLevel="1">
      <c r="H76" s="584"/>
      <c r="I76" s="584"/>
      <c r="J76" s="584"/>
      <c r="K76" s="584"/>
      <c r="L76" s="584"/>
      <c r="M76" s="584"/>
      <c r="N76" s="584"/>
      <c r="O76" s="584"/>
      <c r="P76" s="228"/>
    </row>
    <row r="77" spans="4:16" ht="15" hidden="1" outlineLevel="1">
      <c r="D77" s="586" t="s">
        <v>253</v>
      </c>
      <c r="H77" s="584">
        <v>395.30774165972633</v>
      </c>
      <c r="I77" s="584">
        <v>412.18006588561786</v>
      </c>
      <c r="J77" s="584">
        <v>421.2450181893296</v>
      </c>
      <c r="K77" s="584">
        <v>411.6129489536359</v>
      </c>
      <c r="L77" s="584">
        <v>409.1966002928075</v>
      </c>
      <c r="M77" s="584">
        <v>404.8945265310532</v>
      </c>
      <c r="N77" s="584">
        <v>435.88999567701984</v>
      </c>
      <c r="O77" s="584">
        <v>444.51616424892944</v>
      </c>
      <c r="P77" s="228"/>
    </row>
    <row r="78" spans="8:16" ht="15" hidden="1" outlineLevel="1">
      <c r="H78" s="584"/>
      <c r="I78" s="584"/>
      <c r="J78" s="584"/>
      <c r="K78" s="584"/>
      <c r="L78" s="584"/>
      <c r="M78" s="584"/>
      <c r="N78" s="584"/>
      <c r="O78" s="584"/>
      <c r="P78" s="228"/>
    </row>
    <row r="79" spans="2:17" ht="15" collapsed="1">
      <c r="B79" s="34">
        <v>28</v>
      </c>
      <c r="D79" s="381" t="s">
        <v>254</v>
      </c>
      <c r="E79" s="13" t="s">
        <v>7</v>
      </c>
      <c r="H79" s="587">
        <v>14800.269162497658</v>
      </c>
      <c r="I79" s="599">
        <v>14709.732656157648</v>
      </c>
      <c r="J79" s="599">
        <v>14215.026606355927</v>
      </c>
      <c r="K79" s="599">
        <v>13967.493608369672</v>
      </c>
      <c r="L79" s="599" t="s">
        <v>17</v>
      </c>
      <c r="M79" s="599" t="s">
        <v>17</v>
      </c>
      <c r="N79" s="599" t="s">
        <v>17</v>
      </c>
      <c r="O79" s="599" t="s">
        <v>17</v>
      </c>
      <c r="P79" s="636"/>
      <c r="Q79" s="637"/>
    </row>
    <row r="80" spans="2:17" ht="15">
      <c r="B80" s="41">
        <v>29</v>
      </c>
      <c r="C80" s="588"/>
      <c r="D80" s="595" t="s">
        <v>176</v>
      </c>
      <c r="E80" s="596" t="s">
        <v>252</v>
      </c>
      <c r="H80" s="589">
        <v>125.91460982717436</v>
      </c>
      <c r="I80" s="598">
        <v>131.25027193559805</v>
      </c>
      <c r="J80" s="598">
        <v>134.38640330118304</v>
      </c>
      <c r="K80" s="598">
        <v>129.7944654355034</v>
      </c>
      <c r="L80" s="598">
        <v>129.03251495864086</v>
      </c>
      <c r="M80" s="598">
        <v>127.67593624655107</v>
      </c>
      <c r="N80" s="598">
        <v>137.4497792681333</v>
      </c>
      <c r="O80" s="598">
        <v>140.1698806191568</v>
      </c>
      <c r="P80" s="638"/>
      <c r="Q80" s="639"/>
    </row>
    <row r="81" spans="2:23" ht="15">
      <c r="B81" s="34">
        <v>30</v>
      </c>
      <c r="D81" s="145" t="s">
        <v>255</v>
      </c>
      <c r="E81" s="597" t="s">
        <v>251</v>
      </c>
      <c r="F81" s="302"/>
      <c r="G81" s="54"/>
      <c r="H81" s="594">
        <v>128.38255278613195</v>
      </c>
      <c r="I81" s="594">
        <v>131.25027193559805</v>
      </c>
      <c r="J81" s="594">
        <v>132.95361413584527</v>
      </c>
      <c r="K81" s="594">
        <v>125.61568519487685</v>
      </c>
      <c r="L81" s="594">
        <v>120.77201740041384</v>
      </c>
      <c r="M81" s="594">
        <v>115.93721574847858</v>
      </c>
      <c r="N81" s="594">
        <v>121.14771824429221</v>
      </c>
      <c r="O81" s="594">
        <v>119.83046104729013</v>
      </c>
      <c r="P81" s="638"/>
      <c r="Q81" s="639"/>
      <c r="S81" s="52"/>
      <c r="T81" s="52"/>
      <c r="U81" s="52"/>
      <c r="V81" s="52"/>
      <c r="W81" s="52"/>
    </row>
    <row r="82" spans="2:23" ht="15">
      <c r="B82" s="34">
        <v>31</v>
      </c>
      <c r="D82" s="145" t="s">
        <v>185</v>
      </c>
      <c r="E82" s="597"/>
      <c r="F82" s="302"/>
      <c r="G82" s="54"/>
      <c r="H82" s="519"/>
      <c r="I82" s="519">
        <v>0.022337296519125305</v>
      </c>
      <c r="J82" s="519">
        <v>0.012977818446601175</v>
      </c>
      <c r="K82" s="519">
        <v>-0.055191647016612166</v>
      </c>
      <c r="L82" s="519">
        <v>-0.03855941865021606</v>
      </c>
      <c r="M82" s="519">
        <v>-0.04003246576486097</v>
      </c>
      <c r="N82" s="519">
        <v>0.0449424497748645</v>
      </c>
      <c r="O82" s="519">
        <v>-0.010873149045579678</v>
      </c>
      <c r="P82" s="640"/>
      <c r="Q82" s="641"/>
      <c r="S82" s="52"/>
      <c r="T82" s="52"/>
      <c r="U82" s="52"/>
      <c r="V82" s="52"/>
      <c r="W82" s="52"/>
    </row>
    <row r="83" spans="4:16" ht="15">
      <c r="D83" s="32"/>
      <c r="E83" s="32"/>
      <c r="G83" s="32"/>
      <c r="H83" s="293"/>
      <c r="I83" s="293"/>
      <c r="J83" s="293"/>
      <c r="K83" s="293"/>
      <c r="L83" s="293"/>
      <c r="M83" s="293"/>
      <c r="N83" s="293"/>
      <c r="O83" s="293"/>
      <c r="P83" s="228"/>
    </row>
    <row r="84" spans="4:16" ht="15">
      <c r="D84" s="207" t="s">
        <v>178</v>
      </c>
      <c r="E84" s="32"/>
      <c r="G84" s="32"/>
      <c r="P84" s="228"/>
    </row>
    <row r="85" spans="4:16" ht="15">
      <c r="D85" s="32"/>
      <c r="E85" s="32"/>
      <c r="G85" s="32"/>
      <c r="P85" s="228"/>
    </row>
    <row r="86" spans="2:17" ht="15">
      <c r="B86" s="34">
        <v>32</v>
      </c>
      <c r="D86" s="19" t="s">
        <v>33</v>
      </c>
      <c r="E86" s="13" t="s">
        <v>84</v>
      </c>
      <c r="F86" s="267"/>
      <c r="G86" s="300"/>
      <c r="H86" s="301">
        <v>8.87</v>
      </c>
      <c r="I86" s="301">
        <v>8.88</v>
      </c>
      <c r="J86" s="301">
        <v>8.77</v>
      </c>
      <c r="K86" s="301">
        <v>8.77</v>
      </c>
      <c r="L86" s="301">
        <v>8.77</v>
      </c>
      <c r="M86" s="301">
        <v>8.77</v>
      </c>
      <c r="N86" s="301">
        <v>8.77</v>
      </c>
      <c r="O86" s="301">
        <v>8.77</v>
      </c>
      <c r="P86" s="16"/>
      <c r="Q86" s="17"/>
    </row>
    <row r="87" spans="2:17" ht="15">
      <c r="B87" s="34">
        <v>33</v>
      </c>
      <c r="D87" s="140" t="s">
        <v>85</v>
      </c>
      <c r="E87" s="130"/>
      <c r="F87" s="302"/>
      <c r="G87" s="300"/>
      <c r="H87" s="303">
        <v>10.315809999999999</v>
      </c>
      <c r="I87" s="303">
        <v>10.701127740203553</v>
      </c>
      <c r="J87" s="303">
        <v>10.757714378168743</v>
      </c>
      <c r="K87" s="303">
        <v>10.811068268260835</v>
      </c>
      <c r="L87" s="303">
        <v>11.145959119551021</v>
      </c>
      <c r="M87" s="303">
        <v>11.488697362477216</v>
      </c>
      <c r="N87" s="303">
        <v>11.836230457692151</v>
      </c>
      <c r="O87" s="303">
        <v>12.203153601880606</v>
      </c>
      <c r="P87" s="16"/>
      <c r="Q87" s="17"/>
    </row>
    <row r="88" spans="2:17" ht="15">
      <c r="B88" s="34">
        <v>34</v>
      </c>
      <c r="D88" s="19" t="s">
        <v>86</v>
      </c>
      <c r="E88" s="20"/>
      <c r="F88" s="267"/>
      <c r="G88" s="300"/>
      <c r="H88" s="274">
        <v>0</v>
      </c>
      <c r="I88" s="274">
        <v>0</v>
      </c>
      <c r="J88" s="274">
        <v>-4.208959202145676</v>
      </c>
      <c r="K88" s="274">
        <v>-2.12445263923288</v>
      </c>
      <c r="L88" s="274">
        <v>-3.446900619195147</v>
      </c>
      <c r="M88" s="274">
        <v>-3.942018502334221</v>
      </c>
      <c r="N88" s="274">
        <v>-4.520995800102052</v>
      </c>
      <c r="O88" s="274">
        <v>-6.443930579026354</v>
      </c>
      <c r="P88" s="631" t="s">
        <v>225</v>
      </c>
      <c r="Q88" s="632"/>
    </row>
    <row r="89" spans="2:17" ht="15">
      <c r="B89" s="34">
        <v>35</v>
      </c>
      <c r="D89" s="19" t="s">
        <v>87</v>
      </c>
      <c r="E89" s="20"/>
      <c r="F89" s="267"/>
      <c r="G89" s="300"/>
      <c r="H89" s="274">
        <v>0.5452447604999998</v>
      </c>
      <c r="I89" s="274">
        <v>0</v>
      </c>
      <c r="J89" s="274">
        <v>-0.012253123207802016</v>
      </c>
      <c r="K89" s="274">
        <v>0.0778112457077762</v>
      </c>
      <c r="L89" s="274">
        <v>-0.014702361123428685</v>
      </c>
      <c r="M89" s="274">
        <v>-0.49356771553042084</v>
      </c>
      <c r="N89" s="274">
        <v>0</v>
      </c>
      <c r="O89" s="274">
        <v>-9.234785898861518E-16</v>
      </c>
      <c r="P89" s="16"/>
      <c r="Q89" s="17"/>
    </row>
    <row r="90" spans="2:17" ht="15.75" thickBot="1">
      <c r="B90" s="34">
        <v>36</v>
      </c>
      <c r="D90" s="141" t="s">
        <v>88</v>
      </c>
      <c r="E90" s="142"/>
      <c r="F90" s="304"/>
      <c r="G90" s="300"/>
      <c r="H90" s="305">
        <v>10.861054760499998</v>
      </c>
      <c r="I90" s="305">
        <v>10.701127740203553</v>
      </c>
      <c r="J90" s="305">
        <v>6.536502052815265</v>
      </c>
      <c r="K90" s="305">
        <v>8.764426874735731</v>
      </c>
      <c r="L90" s="305">
        <v>7.684356139232445</v>
      </c>
      <c r="M90" s="305">
        <v>7.053111144612574</v>
      </c>
      <c r="N90" s="305">
        <v>7.315234657590099</v>
      </c>
      <c r="O90" s="305">
        <v>5.759223022854251</v>
      </c>
      <c r="P90" s="16"/>
      <c r="Q90" s="17"/>
    </row>
    <row r="91" spans="2:17" ht="15.75" thickBot="1">
      <c r="B91" s="34">
        <v>37</v>
      </c>
      <c r="D91" s="143" t="s">
        <v>6</v>
      </c>
      <c r="E91" s="144"/>
      <c r="F91" s="306"/>
      <c r="G91" s="300"/>
      <c r="H91" s="307">
        <v>10.87283208</v>
      </c>
      <c r="I91" s="308">
        <v>10.626338</v>
      </c>
      <c r="J91" s="308">
        <v>6.550656599999999</v>
      </c>
      <c r="K91" s="308">
        <v>9.240771635806452</v>
      </c>
      <c r="L91" s="308">
        <v>7.684356139232446</v>
      </c>
      <c r="M91" s="308">
        <v>7.053111144612575</v>
      </c>
      <c r="N91" s="308">
        <v>7.315234657590101</v>
      </c>
      <c r="O91" s="309">
        <v>5.759223022854252</v>
      </c>
      <c r="P91" s="16"/>
      <c r="Q91" s="17"/>
    </row>
    <row r="92" spans="1:17" ht="15">
      <c r="A92" s="53"/>
      <c r="B92" s="34">
        <v>38</v>
      </c>
      <c r="C92" s="53"/>
      <c r="D92" s="28" t="s">
        <v>89</v>
      </c>
      <c r="E92" s="29"/>
      <c r="F92" s="310"/>
      <c r="G92" s="300"/>
      <c r="H92" s="388">
        <v>0.011777319500001937</v>
      </c>
      <c r="I92" s="388">
        <v>-0.07478974020355267</v>
      </c>
      <c r="J92" s="388">
        <v>0.014154547184734412</v>
      </c>
      <c r="K92" s="388">
        <v>0.4763447610707203</v>
      </c>
      <c r="L92" s="388">
        <v>0</v>
      </c>
      <c r="M92" s="388">
        <v>0</v>
      </c>
      <c r="N92" s="388">
        <v>0</v>
      </c>
      <c r="O92" s="388">
        <v>0</v>
      </c>
      <c r="P92" s="16"/>
      <c r="Q92" s="17"/>
    </row>
    <row r="93" spans="2:17" ht="15">
      <c r="B93" s="34">
        <v>39</v>
      </c>
      <c r="D93" s="145" t="s">
        <v>90</v>
      </c>
      <c r="E93" s="146"/>
      <c r="F93" s="302"/>
      <c r="G93" s="54"/>
      <c r="H93" s="302"/>
      <c r="I93" s="311">
        <v>-0.0016220809548505163</v>
      </c>
      <c r="J93" s="311">
        <v>-0.36552970917716293</v>
      </c>
      <c r="K93" s="311">
        <v>0.3891787600539907</v>
      </c>
      <c r="L93" s="311">
        <v>-0.16403222836090012</v>
      </c>
      <c r="M93" s="311">
        <v>-0.053759551100183156</v>
      </c>
      <c r="N93" s="311">
        <v>0.06636454807559866</v>
      </c>
      <c r="O93" s="311">
        <v>-0.18616942439115636</v>
      </c>
      <c r="P93" s="16"/>
      <c r="Q93" s="17"/>
    </row>
    <row r="94" spans="4:16" ht="15">
      <c r="D94" s="32"/>
      <c r="E94" s="32"/>
      <c r="F94" s="54"/>
      <c r="G94" s="54"/>
      <c r="H94" s="312"/>
      <c r="I94" s="312"/>
      <c r="J94" s="312"/>
      <c r="K94" s="312"/>
      <c r="L94" s="312"/>
      <c r="M94" s="312"/>
      <c r="N94" s="312"/>
      <c r="O94" s="312"/>
      <c r="P94" s="228"/>
    </row>
    <row r="95" spans="2:17" s="55" customFormat="1" ht="15">
      <c r="B95" s="387"/>
      <c r="D95" s="207" t="s">
        <v>179</v>
      </c>
      <c r="P95" s="238"/>
      <c r="Q95" s="238"/>
    </row>
    <row r="96" spans="2:17" s="55" customFormat="1" ht="15">
      <c r="B96" s="387"/>
      <c r="P96" s="238"/>
      <c r="Q96" s="238"/>
    </row>
    <row r="97" spans="1:23" s="55" customFormat="1" ht="15">
      <c r="A97" s="56"/>
      <c r="B97" s="34">
        <v>40</v>
      </c>
      <c r="C97" s="56"/>
      <c r="D97" s="140" t="s">
        <v>91</v>
      </c>
      <c r="E97" s="147"/>
      <c r="F97" s="313"/>
      <c r="G97" s="314"/>
      <c r="H97" s="303">
        <v>384.44668689922634</v>
      </c>
      <c r="I97" s="303">
        <v>401.47893814541436</v>
      </c>
      <c r="J97" s="303">
        <v>414.70851613651433</v>
      </c>
      <c r="K97" s="303">
        <v>402.84852207890026</v>
      </c>
      <c r="L97" s="303">
        <v>401.51224415357507</v>
      </c>
      <c r="M97" s="303">
        <v>397.84141538644064</v>
      </c>
      <c r="N97" s="303">
        <v>428.57476101942973</v>
      </c>
      <c r="O97" s="303">
        <v>438.7569412260752</v>
      </c>
      <c r="P97" s="149"/>
      <c r="Q97" s="17"/>
      <c r="S97" s="57"/>
      <c r="T97" s="57"/>
      <c r="U97" s="57"/>
      <c r="V97" s="57"/>
      <c r="W97" s="57"/>
    </row>
    <row r="98" spans="1:23" s="55" customFormat="1" ht="15">
      <c r="A98" s="56"/>
      <c r="B98" s="34">
        <v>41</v>
      </c>
      <c r="C98" s="56"/>
      <c r="D98" s="140" t="s">
        <v>92</v>
      </c>
      <c r="E98" s="147"/>
      <c r="F98" s="313"/>
      <c r="G98" s="314"/>
      <c r="H98" s="303">
        <v>387.48789619999997</v>
      </c>
      <c r="I98" s="303">
        <v>398.88317518</v>
      </c>
      <c r="J98" s="303">
        <v>408.40959413999997</v>
      </c>
      <c r="K98" s="303">
        <v>412.17319446508867</v>
      </c>
      <c r="L98" s="303">
        <v>401.5122441535751</v>
      </c>
      <c r="M98" s="303">
        <v>397.8414153864404</v>
      </c>
      <c r="N98" s="303">
        <v>428.5747610194298</v>
      </c>
      <c r="O98" s="303">
        <v>438.75694122607507</v>
      </c>
      <c r="P98" s="149"/>
      <c r="Q98" s="17"/>
      <c r="S98" s="57"/>
      <c r="T98" s="57"/>
      <c r="U98" s="57"/>
      <c r="V98" s="57"/>
      <c r="W98" s="57"/>
    </row>
    <row r="99" spans="2:23" s="55" customFormat="1" ht="15">
      <c r="B99" s="34">
        <v>42</v>
      </c>
      <c r="D99" s="140" t="s">
        <v>93</v>
      </c>
      <c r="E99" s="147"/>
      <c r="F99" s="313"/>
      <c r="G99" s="314"/>
      <c r="H99" s="315">
        <v>3.0412093007736303</v>
      </c>
      <c r="I99" s="315">
        <v>-2.5957629654143375</v>
      </c>
      <c r="J99" s="315">
        <v>-6.298921996514366</v>
      </c>
      <c r="K99" s="315">
        <v>9.32467238618841</v>
      </c>
      <c r="L99" s="315">
        <v>0</v>
      </c>
      <c r="M99" s="315">
        <v>0</v>
      </c>
      <c r="N99" s="315">
        <v>0</v>
      </c>
      <c r="O99" s="315">
        <v>0</v>
      </c>
      <c r="P99" s="149"/>
      <c r="Q99" s="17"/>
      <c r="S99" s="57"/>
      <c r="T99" s="57"/>
      <c r="U99" s="57"/>
      <c r="V99" s="57"/>
      <c r="W99" s="57"/>
    </row>
    <row r="100" spans="2:17" s="55" customFormat="1" ht="15">
      <c r="B100" s="34">
        <v>43</v>
      </c>
      <c r="D100" s="140" t="s">
        <v>94</v>
      </c>
      <c r="E100" s="148"/>
      <c r="F100" s="313"/>
      <c r="G100" s="314"/>
      <c r="H100" s="316">
        <v>0.052</v>
      </c>
      <c r="I100" s="316">
        <v>0.05070194586005243</v>
      </c>
      <c r="J100" s="316">
        <v>0.0680942604228908</v>
      </c>
      <c r="K100" s="316">
        <v>0.034662491904579415</v>
      </c>
      <c r="L100" s="316">
        <v>-0.01779900807555288</v>
      </c>
      <c r="M100" s="316">
        <v>0.020258256163084486</v>
      </c>
      <c r="N100" s="316">
        <v>0.10652393540514948</v>
      </c>
      <c r="O100" s="316">
        <v>0.05698883330948138</v>
      </c>
      <c r="P100" s="149"/>
      <c r="Q100" s="17"/>
    </row>
    <row r="101" spans="2:17" s="55" customFormat="1" ht="15">
      <c r="B101" s="34"/>
      <c r="D101" s="14"/>
      <c r="E101" s="14"/>
      <c r="F101" s="314"/>
      <c r="G101" s="314"/>
      <c r="H101" s="317"/>
      <c r="I101" s="317"/>
      <c r="J101" s="317"/>
      <c r="K101" s="317"/>
      <c r="L101" s="317"/>
      <c r="M101" s="317"/>
      <c r="N101" s="317"/>
      <c r="O101" s="317"/>
      <c r="P101" s="318"/>
      <c r="Q101" s="318"/>
    </row>
    <row r="102" spans="2:17" s="55" customFormat="1" ht="15">
      <c r="B102" s="34"/>
      <c r="D102" s="207" t="s">
        <v>180</v>
      </c>
      <c r="P102" s="238"/>
      <c r="Q102" s="238"/>
    </row>
    <row r="103" spans="2:17" s="55" customFormat="1" ht="15">
      <c r="B103" s="34"/>
      <c r="P103" s="238"/>
      <c r="Q103" s="238"/>
    </row>
    <row r="104" spans="2:26" ht="15.75" customHeight="1">
      <c r="B104" s="34">
        <v>44</v>
      </c>
      <c r="D104" s="150" t="s">
        <v>95</v>
      </c>
      <c r="E104" s="151"/>
      <c r="F104" s="152"/>
      <c r="G104" s="319"/>
      <c r="H104" s="320">
        <v>-0.0143</v>
      </c>
      <c r="I104" s="320">
        <v>-0.035</v>
      </c>
      <c r="J104" s="320">
        <v>-0.066</v>
      </c>
      <c r="K104" s="320">
        <v>0.016</v>
      </c>
      <c r="L104" s="320">
        <v>-0.03</v>
      </c>
      <c r="M104" s="320">
        <v>-0.03</v>
      </c>
      <c r="N104" s="320">
        <v>-0.03</v>
      </c>
      <c r="O104" s="320">
        <v>-0.03</v>
      </c>
      <c r="P104" s="629" t="s">
        <v>260</v>
      </c>
      <c r="Q104" s="630"/>
      <c r="R104" s="55"/>
      <c r="S104" s="55"/>
      <c r="T104" s="55"/>
      <c r="U104" s="55"/>
      <c r="V104" s="55"/>
      <c r="W104" s="55"/>
      <c r="X104" s="55"/>
      <c r="Y104" s="55"/>
      <c r="Z104" s="55"/>
    </row>
    <row r="105" spans="4:26" ht="52.5" customHeight="1">
      <c r="D105" s="21" t="s">
        <v>151</v>
      </c>
      <c r="E105" s="22"/>
      <c r="F105" s="280"/>
      <c r="G105" s="230"/>
      <c r="H105" s="268"/>
      <c r="I105" s="268"/>
      <c r="J105" s="268"/>
      <c r="K105" s="268"/>
      <c r="L105" s="268"/>
      <c r="M105" s="268"/>
      <c r="N105" s="268"/>
      <c r="O105" s="268"/>
      <c r="P105" s="661"/>
      <c r="Q105" s="661"/>
      <c r="R105" s="55"/>
      <c r="S105" s="55"/>
      <c r="T105" s="55"/>
      <c r="U105" s="55"/>
      <c r="V105" s="55"/>
      <c r="W105" s="55"/>
      <c r="X105" s="55"/>
      <c r="Y105" s="55"/>
      <c r="Z105" s="55"/>
    </row>
    <row r="106" spans="4:26" ht="15">
      <c r="D106" s="32"/>
      <c r="E106" s="32"/>
      <c r="G106" s="32"/>
      <c r="P106" s="549"/>
      <c r="Q106" s="549"/>
      <c r="R106" s="55"/>
      <c r="S106" s="55"/>
      <c r="T106" s="55"/>
      <c r="U106" s="55"/>
      <c r="V106" s="55"/>
      <c r="W106" s="55"/>
      <c r="X106" s="55"/>
      <c r="Y106" s="55"/>
      <c r="Z106" s="55"/>
    </row>
    <row r="107" spans="2:24" s="55" customFormat="1" ht="15">
      <c r="B107" s="387"/>
      <c r="D107" s="207" t="s">
        <v>181</v>
      </c>
      <c r="P107" s="549"/>
      <c r="Q107" s="549"/>
      <c r="R107" s="549"/>
      <c r="S107" s="549"/>
      <c r="T107" s="549"/>
      <c r="U107" s="549"/>
      <c r="V107" s="549"/>
      <c r="W107" s="549"/>
      <c r="X107" s="549"/>
    </row>
    <row r="108" spans="2:17" s="55" customFormat="1" ht="15">
      <c r="B108" s="387"/>
      <c r="H108" s="487" t="s">
        <v>7</v>
      </c>
      <c r="I108" s="563" t="s">
        <v>7</v>
      </c>
      <c r="J108" s="563" t="s">
        <v>7</v>
      </c>
      <c r="K108" s="488" t="s">
        <v>7</v>
      </c>
      <c r="L108" s="487" t="s">
        <v>8</v>
      </c>
      <c r="M108" s="487" t="s">
        <v>8</v>
      </c>
      <c r="N108" s="487" t="s">
        <v>8</v>
      </c>
      <c r="O108" s="487" t="s">
        <v>8</v>
      </c>
      <c r="P108" s="238"/>
      <c r="Q108" s="238"/>
    </row>
    <row r="109" spans="4:17" ht="27.75" customHeight="1">
      <c r="D109" s="153" t="s">
        <v>96</v>
      </c>
      <c r="E109" s="154" t="s">
        <v>97</v>
      </c>
      <c r="F109" s="321" t="s">
        <v>40</v>
      </c>
      <c r="G109" s="321"/>
      <c r="H109" s="322" t="s">
        <v>40</v>
      </c>
      <c r="I109" s="322" t="s">
        <v>41</v>
      </c>
      <c r="J109" s="322" t="s">
        <v>42</v>
      </c>
      <c r="K109" s="322" t="s">
        <v>43</v>
      </c>
      <c r="L109" s="322" t="s">
        <v>44</v>
      </c>
      <c r="M109" s="322" t="s">
        <v>148</v>
      </c>
      <c r="N109" s="322" t="s">
        <v>149</v>
      </c>
      <c r="O109" s="322" t="s">
        <v>150</v>
      </c>
      <c r="P109" s="323" t="s">
        <v>19</v>
      </c>
      <c r="Q109" s="322" t="s">
        <v>98</v>
      </c>
    </row>
    <row r="110" spans="2:17" ht="15">
      <c r="B110" s="34">
        <v>45</v>
      </c>
      <c r="D110" s="372" t="s">
        <v>166</v>
      </c>
      <c r="E110" s="362" t="s">
        <v>100</v>
      </c>
      <c r="F110" s="324"/>
      <c r="G110" s="324"/>
      <c r="H110" s="325">
        <v>0.0292</v>
      </c>
      <c r="I110" s="326">
        <v>0.0272</v>
      </c>
      <c r="J110" s="326">
        <v>0.0255</v>
      </c>
      <c r="K110" s="326">
        <v>0.0238</v>
      </c>
      <c r="L110" s="326">
        <v>0.0226</v>
      </c>
      <c r="M110" s="326">
        <v>0.0206</v>
      </c>
      <c r="N110" s="326">
        <v>0.0181</v>
      </c>
      <c r="O110" s="326">
        <v>0.0144</v>
      </c>
      <c r="P110" s="328" t="s">
        <v>165</v>
      </c>
      <c r="Q110" s="329" t="s">
        <v>101</v>
      </c>
    </row>
    <row r="111" spans="2:17" ht="15">
      <c r="B111" s="34">
        <v>46</v>
      </c>
      <c r="D111" s="372" t="s">
        <v>170</v>
      </c>
      <c r="E111" s="362" t="s">
        <v>163</v>
      </c>
      <c r="F111" s="324"/>
      <c r="G111" s="324"/>
      <c r="H111" s="330">
        <v>0</v>
      </c>
      <c r="I111" s="603">
        <v>-2.007388401208118</v>
      </c>
      <c r="J111" s="331">
        <v>-3.4568653710979698</v>
      </c>
      <c r="K111" s="331">
        <v>-5.377415619264374</v>
      </c>
      <c r="L111" s="331">
        <v>-7.570613352683017</v>
      </c>
      <c r="M111" s="331">
        <v>-9.276940787557805</v>
      </c>
      <c r="N111" s="331">
        <v>-12.226179117357049</v>
      </c>
      <c r="O111" s="331">
        <v>-16.832399331882936</v>
      </c>
      <c r="P111" s="328" t="s">
        <v>167</v>
      </c>
      <c r="Q111" s="329" t="s">
        <v>101</v>
      </c>
    </row>
    <row r="112" spans="2:17" ht="15">
      <c r="B112" s="34">
        <v>47</v>
      </c>
      <c r="D112" s="373" t="s">
        <v>102</v>
      </c>
      <c r="E112" s="374" t="s">
        <v>103</v>
      </c>
      <c r="F112" s="324"/>
      <c r="G112" s="324"/>
      <c r="H112" s="330">
        <v>0</v>
      </c>
      <c r="I112" s="330">
        <v>0</v>
      </c>
      <c r="J112" s="331">
        <v>-0.29300000000000637</v>
      </c>
      <c r="K112" s="331">
        <v>-0.19024658101699288</v>
      </c>
      <c r="L112" s="331">
        <v>-1.5995104503278628</v>
      </c>
      <c r="M112" s="331">
        <v>-1.3852021560968524</v>
      </c>
      <c r="N112" s="331">
        <v>-1.1969820669579576</v>
      </c>
      <c r="O112" s="331">
        <v>-2.536971866813417</v>
      </c>
      <c r="P112" s="328" t="s">
        <v>228</v>
      </c>
      <c r="Q112" s="334" t="s">
        <v>104</v>
      </c>
    </row>
    <row r="113" spans="2:17" ht="15">
      <c r="B113" s="34">
        <v>48</v>
      </c>
      <c r="D113" s="373" t="s">
        <v>105</v>
      </c>
      <c r="E113" s="374" t="s">
        <v>106</v>
      </c>
      <c r="F113" s="324"/>
      <c r="G113" s="324"/>
      <c r="H113" s="330"/>
      <c r="I113" s="333"/>
      <c r="J113" s="333"/>
      <c r="K113" s="333"/>
      <c r="L113" s="333"/>
      <c r="M113" s="333"/>
      <c r="N113" s="333"/>
      <c r="O113" s="333"/>
      <c r="P113" s="328" t="s">
        <v>233</v>
      </c>
      <c r="Q113" s="334" t="s">
        <v>104</v>
      </c>
    </row>
    <row r="114" spans="2:17" ht="27.75">
      <c r="B114" s="34">
        <v>49</v>
      </c>
      <c r="D114" s="373" t="s">
        <v>107</v>
      </c>
      <c r="E114" s="374" t="s">
        <v>108</v>
      </c>
      <c r="F114" s="324"/>
      <c r="G114" s="324"/>
      <c r="H114" s="330"/>
      <c r="I114" s="333"/>
      <c r="J114" s="331">
        <v>0.3201318625941667</v>
      </c>
      <c r="K114" s="331">
        <v>0.3201318625941667</v>
      </c>
      <c r="L114" s="331">
        <v>0.3197033947918726</v>
      </c>
      <c r="M114" s="331">
        <v>-2.793900566614923</v>
      </c>
      <c r="N114" s="331">
        <v>-2.7939005666147523</v>
      </c>
      <c r="O114" s="331">
        <v>-2.793900566614866</v>
      </c>
      <c r="P114" s="328" t="s">
        <v>215</v>
      </c>
      <c r="Q114" s="334" t="s">
        <v>109</v>
      </c>
    </row>
    <row r="115" spans="2:17" ht="15">
      <c r="B115" s="34">
        <v>50</v>
      </c>
      <c r="D115" s="375" t="s">
        <v>110</v>
      </c>
      <c r="E115" s="376" t="s">
        <v>111</v>
      </c>
      <c r="F115" s="324"/>
      <c r="G115" s="324"/>
      <c r="H115" s="330"/>
      <c r="I115" s="336"/>
      <c r="J115" s="336"/>
      <c r="K115" s="336"/>
      <c r="L115" s="336"/>
      <c r="M115" s="336"/>
      <c r="N115" s="336"/>
      <c r="O115" s="336"/>
      <c r="P115" s="328" t="s">
        <v>233</v>
      </c>
      <c r="Q115" s="337" t="s">
        <v>109</v>
      </c>
    </row>
    <row r="116" spans="2:17" s="257" customFormat="1" ht="15.75" thickBot="1">
      <c r="B116" s="34">
        <v>51</v>
      </c>
      <c r="D116" s="659" t="s">
        <v>160</v>
      </c>
      <c r="E116" s="660"/>
      <c r="F116" s="338"/>
      <c r="G116" s="338"/>
      <c r="H116" s="339"/>
      <c r="I116" s="344">
        <v>-2.007388401208118</v>
      </c>
      <c r="J116" s="340">
        <v>-3.4297335085038094</v>
      </c>
      <c r="K116" s="340">
        <v>-5.2475303376872</v>
      </c>
      <c r="L116" s="340">
        <v>-8.850420408219007</v>
      </c>
      <c r="M116" s="340">
        <v>-13.45604351026958</v>
      </c>
      <c r="N116" s="340">
        <v>-16.21706175092976</v>
      </c>
      <c r="O116" s="340">
        <v>-22.16327176531122</v>
      </c>
      <c r="P116" s="340"/>
      <c r="Q116" s="341"/>
    </row>
    <row r="117" spans="2:17" ht="15.75" thickTop="1">
      <c r="B117" s="34">
        <v>52</v>
      </c>
      <c r="D117" s="372" t="s">
        <v>112</v>
      </c>
      <c r="E117" s="362" t="s">
        <v>113</v>
      </c>
      <c r="F117" s="324"/>
      <c r="G117" s="324"/>
      <c r="H117" s="330"/>
      <c r="I117" s="604">
        <v>-14.073390704007844</v>
      </c>
      <c r="J117" s="327"/>
      <c r="K117" s="327"/>
      <c r="L117" s="327"/>
      <c r="M117" s="327"/>
      <c r="N117" s="327"/>
      <c r="O117" s="327"/>
      <c r="P117" s="328" t="s">
        <v>168</v>
      </c>
      <c r="Q117" s="329" t="s">
        <v>114</v>
      </c>
    </row>
    <row r="118" spans="2:17" ht="15.75" customHeight="1">
      <c r="B118" s="34">
        <v>53</v>
      </c>
      <c r="D118" s="372" t="s">
        <v>115</v>
      </c>
      <c r="E118" s="362" t="s">
        <v>116</v>
      </c>
      <c r="F118" s="324"/>
      <c r="G118" s="324"/>
      <c r="H118" s="330"/>
      <c r="I118" s="604">
        <v>17.39806241296795</v>
      </c>
      <c r="J118" s="327"/>
      <c r="K118" s="327"/>
      <c r="L118" s="327"/>
      <c r="M118" s="327"/>
      <c r="N118" s="327"/>
      <c r="O118" s="327"/>
      <c r="P118" s="328" t="s">
        <v>169</v>
      </c>
      <c r="Q118" s="329" t="s">
        <v>114</v>
      </c>
    </row>
    <row r="119" spans="2:17" ht="15">
      <c r="B119" s="34">
        <v>54</v>
      </c>
      <c r="D119" s="373" t="s">
        <v>117</v>
      </c>
      <c r="E119" s="374" t="s">
        <v>118</v>
      </c>
      <c r="F119" s="324"/>
      <c r="G119" s="324"/>
      <c r="H119" s="330"/>
      <c r="I119" s="333"/>
      <c r="J119" s="333"/>
      <c r="K119" s="333"/>
      <c r="L119" s="333"/>
      <c r="M119" s="333"/>
      <c r="N119" s="333"/>
      <c r="O119" s="333"/>
      <c r="P119" s="328" t="s">
        <v>233</v>
      </c>
      <c r="Q119" s="334" t="s">
        <v>114</v>
      </c>
    </row>
    <row r="120" spans="2:17" ht="15">
      <c r="B120" s="34">
        <v>55</v>
      </c>
      <c r="D120" s="373" t="s">
        <v>119</v>
      </c>
      <c r="E120" s="374" t="s">
        <v>120</v>
      </c>
      <c r="F120" s="342"/>
      <c r="G120" s="342"/>
      <c r="H120" s="330"/>
      <c r="I120" s="333"/>
      <c r="J120" s="333"/>
      <c r="K120" s="333"/>
      <c r="L120" s="333"/>
      <c r="M120" s="333"/>
      <c r="N120" s="333"/>
      <c r="O120" s="333"/>
      <c r="P120" s="328" t="s">
        <v>233</v>
      </c>
      <c r="Q120" s="334" t="s">
        <v>114</v>
      </c>
    </row>
    <row r="121" spans="2:17" s="257" customFormat="1" ht="15.75" thickBot="1">
      <c r="B121" s="34">
        <v>56</v>
      </c>
      <c r="D121" s="659" t="s">
        <v>161</v>
      </c>
      <c r="E121" s="660"/>
      <c r="F121" s="338"/>
      <c r="G121" s="338"/>
      <c r="H121" s="339"/>
      <c r="I121" s="344">
        <v>2.9556922968116788</v>
      </c>
      <c r="J121" s="340">
        <v>1.1169147778971364</v>
      </c>
      <c r="K121" s="340">
        <v>1.2814694993652438</v>
      </c>
      <c r="L121" s="340">
        <v>1.4514366936938927</v>
      </c>
      <c r="M121" s="340">
        <v>1.6271177938279493</v>
      </c>
      <c r="N121" s="340">
        <v>1.8087574286076915</v>
      </c>
      <c r="O121" s="340">
        <v>1.9966253728908896</v>
      </c>
      <c r="P121" s="340"/>
      <c r="Q121" s="341"/>
    </row>
    <row r="122" spans="2:17" s="257" customFormat="1" ht="16.5" thickBot="1" thickTop="1">
      <c r="B122" s="34">
        <v>57</v>
      </c>
      <c r="D122" s="659" t="s">
        <v>164</v>
      </c>
      <c r="E122" s="660"/>
      <c r="F122" s="338"/>
      <c r="G122" s="338"/>
      <c r="H122" s="344">
        <v>0</v>
      </c>
      <c r="I122" s="344">
        <v>0</v>
      </c>
      <c r="J122" s="340">
        <v>-2.3122693767793487</v>
      </c>
      <c r="K122" s="340">
        <v>-1.66189784950645</v>
      </c>
      <c r="L122" s="340">
        <v>-2.390497258205583</v>
      </c>
      <c r="M122" s="340">
        <v>-3.9668394429859317</v>
      </c>
      <c r="N122" s="340">
        <v>-2.7876580178013217</v>
      </c>
      <c r="O122" s="340">
        <v>-2.507739533595865</v>
      </c>
      <c r="P122" s="340" t="s">
        <v>189</v>
      </c>
      <c r="Q122" s="341"/>
    </row>
    <row r="123" spans="2:17" ht="15.75" thickTop="1">
      <c r="B123" s="34">
        <v>58</v>
      </c>
      <c r="D123" s="377" t="s">
        <v>121</v>
      </c>
      <c r="E123" s="378" t="s">
        <v>122</v>
      </c>
      <c r="F123" s="345"/>
      <c r="G123" s="345"/>
      <c r="H123" s="556">
        <v>0</v>
      </c>
      <c r="I123" s="557">
        <v>0</v>
      </c>
      <c r="J123" s="557">
        <v>0</v>
      </c>
      <c r="K123" s="557">
        <v>0</v>
      </c>
      <c r="L123" s="557">
        <v>0</v>
      </c>
      <c r="M123" s="557">
        <v>0</v>
      </c>
      <c r="N123" s="557">
        <v>0</v>
      </c>
      <c r="O123" s="557">
        <v>0</v>
      </c>
      <c r="P123" s="328" t="s">
        <v>237</v>
      </c>
      <c r="Q123" s="343" t="s">
        <v>123</v>
      </c>
    </row>
    <row r="124" spans="2:17" ht="15">
      <c r="B124" s="34">
        <v>59</v>
      </c>
      <c r="D124" s="373" t="s">
        <v>124</v>
      </c>
      <c r="E124" s="374" t="s">
        <v>125</v>
      </c>
      <c r="F124" s="347"/>
      <c r="G124" s="347"/>
      <c r="H124" s="558">
        <v>0</v>
      </c>
      <c r="I124" s="558">
        <v>0</v>
      </c>
      <c r="J124" s="559">
        <v>0</v>
      </c>
      <c r="K124" s="559">
        <v>0</v>
      </c>
      <c r="L124" s="559">
        <v>0</v>
      </c>
      <c r="M124" s="559">
        <v>0</v>
      </c>
      <c r="N124" s="559">
        <v>0</v>
      </c>
      <c r="O124" s="559">
        <v>0</v>
      </c>
      <c r="P124" s="328" t="s">
        <v>237</v>
      </c>
      <c r="Q124" s="334" t="s">
        <v>123</v>
      </c>
    </row>
    <row r="125" spans="2:17" ht="15">
      <c r="B125" s="34">
        <v>60</v>
      </c>
      <c r="D125" s="373" t="s">
        <v>126</v>
      </c>
      <c r="E125" s="374" t="s">
        <v>127</v>
      </c>
      <c r="F125" s="347"/>
      <c r="G125" s="347"/>
      <c r="H125" s="558">
        <v>0</v>
      </c>
      <c r="I125" s="558">
        <v>0</v>
      </c>
      <c r="J125" s="559">
        <v>0</v>
      </c>
      <c r="K125" s="559">
        <v>0</v>
      </c>
      <c r="L125" s="559">
        <v>0</v>
      </c>
      <c r="M125" s="559">
        <v>0</v>
      </c>
      <c r="N125" s="559">
        <v>0</v>
      </c>
      <c r="O125" s="559">
        <v>0</v>
      </c>
      <c r="P125" s="328" t="s">
        <v>237</v>
      </c>
      <c r="Q125" s="334" t="s">
        <v>123</v>
      </c>
    </row>
    <row r="126" spans="2:17" ht="15">
      <c r="B126" s="34">
        <v>61</v>
      </c>
      <c r="D126" s="373" t="s">
        <v>128</v>
      </c>
      <c r="E126" s="374" t="s">
        <v>129</v>
      </c>
      <c r="F126" s="347"/>
      <c r="G126" s="347"/>
      <c r="H126" s="558">
        <v>0</v>
      </c>
      <c r="I126" s="558">
        <v>0</v>
      </c>
      <c r="J126" s="559">
        <v>0</v>
      </c>
      <c r="K126" s="559">
        <v>0</v>
      </c>
      <c r="L126" s="559">
        <v>0</v>
      </c>
      <c r="M126" s="559">
        <v>0</v>
      </c>
      <c r="N126" s="559">
        <v>0</v>
      </c>
      <c r="O126" s="559">
        <v>0</v>
      </c>
      <c r="P126" s="328" t="s">
        <v>237</v>
      </c>
      <c r="Q126" s="334" t="s">
        <v>130</v>
      </c>
    </row>
    <row r="127" spans="2:17" ht="15">
      <c r="B127" s="34">
        <v>62</v>
      </c>
      <c r="D127" s="373" t="s">
        <v>131</v>
      </c>
      <c r="E127" s="374" t="s">
        <v>132</v>
      </c>
      <c r="F127" s="347"/>
      <c r="G127" s="347"/>
      <c r="H127" s="558">
        <v>0</v>
      </c>
      <c r="I127" s="558">
        <v>0</v>
      </c>
      <c r="J127" s="559">
        <v>0</v>
      </c>
      <c r="K127" s="559">
        <v>0</v>
      </c>
      <c r="L127" s="559">
        <v>0</v>
      </c>
      <c r="M127" s="559">
        <v>0</v>
      </c>
      <c r="N127" s="559">
        <v>0</v>
      </c>
      <c r="O127" s="559">
        <v>0</v>
      </c>
      <c r="P127" s="328" t="s">
        <v>237</v>
      </c>
      <c r="Q127" s="334" t="s">
        <v>123</v>
      </c>
    </row>
    <row r="128" spans="2:17" ht="24">
      <c r="B128" s="34">
        <v>63</v>
      </c>
      <c r="D128" s="373" t="s">
        <v>133</v>
      </c>
      <c r="E128" s="374" t="s">
        <v>134</v>
      </c>
      <c r="F128" s="347"/>
      <c r="G128" s="347"/>
      <c r="H128" s="558">
        <v>0</v>
      </c>
      <c r="I128" s="558">
        <v>0</v>
      </c>
      <c r="J128" s="558">
        <v>0</v>
      </c>
      <c r="K128" s="558">
        <v>0.44695696392549716</v>
      </c>
      <c r="L128" s="558">
        <v>0.3751051468246942</v>
      </c>
      <c r="M128" s="558">
        <v>0.381392999777006</v>
      </c>
      <c r="N128" s="558">
        <v>0.38773059402331</v>
      </c>
      <c r="O128" s="558">
        <v>0.3946759375831448</v>
      </c>
      <c r="P128" s="553" t="s">
        <v>229</v>
      </c>
      <c r="Q128" s="334" t="s">
        <v>135</v>
      </c>
    </row>
    <row r="129" spans="2:17" ht="15">
      <c r="B129" s="34">
        <v>64</v>
      </c>
      <c r="D129" s="373" t="s">
        <v>136</v>
      </c>
      <c r="E129" s="374" t="s">
        <v>137</v>
      </c>
      <c r="F129" s="347"/>
      <c r="G129" s="347"/>
      <c r="H129" s="558">
        <v>0</v>
      </c>
      <c r="I129" s="558">
        <v>0</v>
      </c>
      <c r="J129" s="560">
        <v>0</v>
      </c>
      <c r="K129" s="560">
        <v>0</v>
      </c>
      <c r="L129" s="560">
        <v>-0.8604558638673636</v>
      </c>
      <c r="M129" s="560">
        <v>-1.5666099773575866</v>
      </c>
      <c r="N129" s="560">
        <v>-2.101041493516334</v>
      </c>
      <c r="O129" s="560">
        <v>-2.4223410521036612</v>
      </c>
      <c r="P129" s="328" t="s">
        <v>277</v>
      </c>
      <c r="Q129" s="334" t="s">
        <v>135</v>
      </c>
    </row>
    <row r="130" spans="2:17" ht="27.75">
      <c r="B130" s="34">
        <v>65</v>
      </c>
      <c r="D130" s="373" t="s">
        <v>138</v>
      </c>
      <c r="E130" s="374" t="s">
        <v>139</v>
      </c>
      <c r="F130" s="347"/>
      <c r="G130" s="347"/>
      <c r="H130" s="558"/>
      <c r="I130" s="558"/>
      <c r="J130" s="560">
        <v>-0.8394402187070913</v>
      </c>
      <c r="K130" s="560">
        <v>-0.7217057891021877</v>
      </c>
      <c r="L130" s="560">
        <v>-0.7129560767451941</v>
      </c>
      <c r="M130" s="560">
        <v>-0.7147700022962451</v>
      </c>
      <c r="N130" s="560">
        <v>-0.7339034190538878</v>
      </c>
      <c r="O130" s="560">
        <v>-0.7006508755189226</v>
      </c>
      <c r="P130" s="481" t="s">
        <v>261</v>
      </c>
      <c r="Q130" s="334" t="s">
        <v>101</v>
      </c>
    </row>
    <row r="131" spans="2:17" ht="15">
      <c r="B131" s="34">
        <v>66</v>
      </c>
      <c r="D131" s="375" t="s">
        <v>140</v>
      </c>
      <c r="E131" s="376" t="s">
        <v>141</v>
      </c>
      <c r="F131" s="347"/>
      <c r="G131" s="347"/>
      <c r="H131" s="558">
        <v>0</v>
      </c>
      <c r="I131" s="558">
        <v>0</v>
      </c>
      <c r="J131" s="559">
        <v>0</v>
      </c>
      <c r="K131" s="559">
        <v>0</v>
      </c>
      <c r="L131" s="559">
        <v>0</v>
      </c>
      <c r="M131" s="559">
        <v>0</v>
      </c>
      <c r="N131" s="559">
        <v>0</v>
      </c>
      <c r="O131" s="559">
        <v>0</v>
      </c>
      <c r="P131" s="328" t="s">
        <v>237</v>
      </c>
      <c r="Q131" s="334" t="s">
        <v>123</v>
      </c>
    </row>
    <row r="132" spans="2:17" ht="15">
      <c r="B132" s="34">
        <v>67</v>
      </c>
      <c r="D132" s="375" t="s">
        <v>11</v>
      </c>
      <c r="E132" s="376" t="s">
        <v>15</v>
      </c>
      <c r="F132" s="347"/>
      <c r="G132" s="347"/>
      <c r="H132" s="558">
        <v>0</v>
      </c>
      <c r="I132" s="558">
        <v>0</v>
      </c>
      <c r="J132" s="560">
        <v>0</v>
      </c>
      <c r="K132" s="560">
        <v>0</v>
      </c>
      <c r="L132" s="560">
        <v>0</v>
      </c>
      <c r="M132" s="560">
        <v>0</v>
      </c>
      <c r="N132" s="560">
        <v>0</v>
      </c>
      <c r="O132" s="560">
        <v>0</v>
      </c>
      <c r="P132" s="328" t="s">
        <v>238</v>
      </c>
      <c r="Q132" s="337" t="s">
        <v>101</v>
      </c>
    </row>
    <row r="133" spans="2:17" ht="15">
      <c r="B133" s="34">
        <v>68</v>
      </c>
      <c r="D133" s="375" t="s">
        <v>223</v>
      </c>
      <c r="E133" s="376" t="s">
        <v>13</v>
      </c>
      <c r="F133" s="347"/>
      <c r="G133" s="347"/>
      <c r="H133" s="558">
        <v>0</v>
      </c>
      <c r="I133" s="558">
        <v>0</v>
      </c>
      <c r="J133" s="560">
        <v>0</v>
      </c>
      <c r="K133" s="560">
        <v>-0.30210416460148315</v>
      </c>
      <c r="L133" s="560">
        <v>-0.1335774007937971</v>
      </c>
      <c r="M133" s="560">
        <v>-0.1099097950950636</v>
      </c>
      <c r="N133" s="560">
        <v>-0.17752967521221308</v>
      </c>
      <c r="O133" s="560">
        <v>-0.1978653320381909</v>
      </c>
      <c r="P133" s="548" t="s">
        <v>234</v>
      </c>
      <c r="Q133" s="337" t="s">
        <v>101</v>
      </c>
    </row>
    <row r="134" spans="2:17" s="257" customFormat="1" ht="15.75" thickBot="1">
      <c r="B134" s="34">
        <v>69</v>
      </c>
      <c r="D134" s="659" t="s">
        <v>162</v>
      </c>
      <c r="E134" s="660"/>
      <c r="F134" s="338"/>
      <c r="G134" s="338"/>
      <c r="H134" s="561">
        <v>0</v>
      </c>
      <c r="I134" s="561">
        <v>0</v>
      </c>
      <c r="J134" s="562">
        <v>-0.8394402187070913</v>
      </c>
      <c r="K134" s="562">
        <v>-0.5768529897781738</v>
      </c>
      <c r="L134" s="562">
        <v>-1.3318841945816606</v>
      </c>
      <c r="M134" s="562">
        <v>-2.0098967749718892</v>
      </c>
      <c r="N134" s="562">
        <v>-2.624743993759125</v>
      </c>
      <c r="O134" s="562">
        <v>-2.92618132207763</v>
      </c>
      <c r="P134" s="340"/>
      <c r="Q134" s="341"/>
    </row>
    <row r="135" spans="4:17" ht="15.75" hidden="1" thickTop="1">
      <c r="D135" s="157" t="s">
        <v>142</v>
      </c>
      <c r="E135" s="156"/>
      <c r="F135" s="662" t="s">
        <v>143</v>
      </c>
      <c r="G135" s="662"/>
      <c r="H135" s="663"/>
      <c r="I135" s="346"/>
      <c r="J135" s="327"/>
      <c r="K135" s="327"/>
      <c r="L135" s="327"/>
      <c r="M135" s="348"/>
      <c r="N135" s="327"/>
      <c r="O135" s="349"/>
      <c r="P135" s="350"/>
      <c r="Q135" s="343"/>
    </row>
    <row r="136" spans="4:17" ht="15.75" hidden="1" thickTop="1">
      <c r="D136" s="158" t="s">
        <v>144</v>
      </c>
      <c r="E136" s="13"/>
      <c r="F136" s="664"/>
      <c r="G136" s="664"/>
      <c r="H136" s="665"/>
      <c r="I136" s="332"/>
      <c r="J136" s="333"/>
      <c r="K136" s="333"/>
      <c r="L136" s="333"/>
      <c r="M136" s="333"/>
      <c r="N136" s="333"/>
      <c r="O136" s="351"/>
      <c r="P136" s="352"/>
      <c r="Q136" s="334"/>
    </row>
    <row r="137" spans="4:17" ht="15.75" hidden="1" thickTop="1">
      <c r="D137" s="159" t="s">
        <v>145</v>
      </c>
      <c r="E137" s="155"/>
      <c r="F137" s="664"/>
      <c r="G137" s="664"/>
      <c r="H137" s="665"/>
      <c r="I137" s="335"/>
      <c r="J137" s="336"/>
      <c r="K137" s="336"/>
      <c r="L137" s="336"/>
      <c r="M137" s="336"/>
      <c r="N137" s="336"/>
      <c r="O137" s="353"/>
      <c r="P137" s="354"/>
      <c r="Q137" s="337"/>
    </row>
    <row r="138" spans="4:19" ht="15.75" thickTop="1">
      <c r="D138" s="159"/>
      <c r="E138" s="258"/>
      <c r="F138" s="355"/>
      <c r="G138" s="355"/>
      <c r="H138" s="355"/>
      <c r="I138" s="555"/>
      <c r="J138" s="555"/>
      <c r="K138" s="555"/>
      <c r="L138" s="555"/>
      <c r="M138" s="555"/>
      <c r="N138" s="555"/>
      <c r="O138" s="555"/>
      <c r="P138" s="555"/>
      <c r="Q138" s="555"/>
      <c r="R138" s="555"/>
      <c r="S138" s="555"/>
    </row>
    <row r="139" spans="2:17" ht="16.5" customHeight="1">
      <c r="B139" s="34">
        <v>70</v>
      </c>
      <c r="D139" s="653" t="s">
        <v>187</v>
      </c>
      <c r="E139" s="654"/>
      <c r="F139" s="356"/>
      <c r="G139" s="357"/>
      <c r="H139" s="290">
        <v>0</v>
      </c>
      <c r="I139" s="290">
        <v>0.9483038956035608</v>
      </c>
      <c r="J139" s="290">
        <v>-5.464528326093113</v>
      </c>
      <c r="K139" s="290">
        <v>-6.20481167760658</v>
      </c>
      <c r="L139" s="290">
        <v>-11.121365167312359</v>
      </c>
      <c r="M139" s="290">
        <v>-17.805661934399453</v>
      </c>
      <c r="N139" s="290">
        <v>-19.820706333882512</v>
      </c>
      <c r="O139" s="290">
        <v>-25.600567248093824</v>
      </c>
      <c r="P139" s="290"/>
      <c r="Q139" s="152"/>
    </row>
    <row r="140" spans="2:17" ht="15">
      <c r="B140" s="34">
        <v>71</v>
      </c>
      <c r="D140" s="653" t="s">
        <v>147</v>
      </c>
      <c r="E140" s="654"/>
      <c r="F140" s="356"/>
      <c r="G140" s="357"/>
      <c r="H140" s="290">
        <v>0</v>
      </c>
      <c r="I140" s="290">
        <v>0.9483038956035608</v>
      </c>
      <c r="J140" s="290">
        <v>-5.464528326093113</v>
      </c>
      <c r="K140" s="290">
        <v>-6.20481167760658</v>
      </c>
      <c r="L140" s="290">
        <v>-11.121365167312359</v>
      </c>
      <c r="M140" s="290">
        <v>-17.805661934399453</v>
      </c>
      <c r="N140" s="290">
        <v>-19.820706333882512</v>
      </c>
      <c r="O140" s="290">
        <v>-25.600567248093824</v>
      </c>
      <c r="P140" s="290"/>
      <c r="Q140" s="235"/>
    </row>
    <row r="141" ht="15">
      <c r="J141" s="58"/>
    </row>
    <row r="142" spans="4:15" ht="15">
      <c r="D142" s="531" t="s">
        <v>219</v>
      </c>
      <c r="E142" s="532"/>
      <c r="F142" s="533"/>
      <c r="G142" s="534"/>
      <c r="H142" s="533"/>
      <c r="I142" s="535">
        <v>-0.009696104396439198</v>
      </c>
      <c r="J142" s="535">
        <v>0.05002517362833103</v>
      </c>
      <c r="K142" s="535">
        <v>0.027636165841562033</v>
      </c>
      <c r="L142" s="535">
        <v>-0.042348643172470446</v>
      </c>
      <c r="M142" s="535">
        <v>0</v>
      </c>
      <c r="N142" s="535">
        <v>0</v>
      </c>
      <c r="O142" s="535">
        <v>0</v>
      </c>
    </row>
    <row r="171" spans="9:15" ht="15">
      <c r="I171" s="379"/>
      <c r="J171" s="379"/>
      <c r="K171" s="379"/>
      <c r="L171" s="379"/>
      <c r="M171" s="379"/>
      <c r="N171" s="379"/>
      <c r="O171" s="379"/>
    </row>
  </sheetData>
  <sheetProtection/>
  <mergeCells count="41">
    <mergeCell ref="D140:E140"/>
    <mergeCell ref="P38:Q38"/>
    <mergeCell ref="P39:Q39"/>
    <mergeCell ref="P36:Q36"/>
    <mergeCell ref="P32:Q32"/>
    <mergeCell ref="D116:E116"/>
    <mergeCell ref="P37:Q37"/>
    <mergeCell ref="P105:Q105"/>
    <mergeCell ref="F135:H137"/>
    <mergeCell ref="D121:E121"/>
    <mergeCell ref="D122:E122"/>
    <mergeCell ref="D134:E134"/>
    <mergeCell ref="D139:E139"/>
    <mergeCell ref="D2:Q2"/>
    <mergeCell ref="D6:D7"/>
    <mergeCell ref="E6:E7"/>
    <mergeCell ref="F6:F7"/>
    <mergeCell ref="H6:H7"/>
    <mergeCell ref="I6:I7"/>
    <mergeCell ref="J6:J7"/>
    <mergeCell ref="K6:K7"/>
    <mergeCell ref="L6:L7"/>
    <mergeCell ref="P6:Q7"/>
    <mergeCell ref="N6:N7"/>
    <mergeCell ref="O6:O7"/>
    <mergeCell ref="M6:M7"/>
    <mergeCell ref="P15:Q15"/>
    <mergeCell ref="P16:Q16"/>
    <mergeCell ref="P17:Q17"/>
    <mergeCell ref="P18:Q18"/>
    <mergeCell ref="P104:Q104"/>
    <mergeCell ref="P88:Q88"/>
    <mergeCell ref="P19:Q19"/>
    <mergeCell ref="P21:Q21"/>
    <mergeCell ref="P22:Q22"/>
    <mergeCell ref="P23:Q23"/>
    <mergeCell ref="P27:Q27"/>
    <mergeCell ref="P28:Q28"/>
    <mergeCell ref="P31:Q31"/>
    <mergeCell ref="P35:Q35"/>
    <mergeCell ref="P79:Q82"/>
  </mergeCells>
  <conditionalFormatting sqref="D134:E134 F117 F123 F135 F109:F111 D104:D106 G104:O106 E105:F106 D97:O101 D86:O94 J139:P140 I116:P116 E117:E120 D122:E122 E109:E115 I121:P122 E141:H141 D118:F118 H109:H110 H122:H124 H139:H140 D109:D141 E122:E138 I134:O137 H134:P134 I113:O124 H128:O128 H130:O130 I139:O141 D11:O43 D45:O78 E80:I80 D79:I79 D83:O83 I109:O111">
    <cfRule type="cellIs" priority="126" dxfId="422" operator="lessThan">
      <formula>0</formula>
    </cfRule>
  </conditionalFormatting>
  <conditionalFormatting sqref="I116:P116 J139:P140 I121:P122 H110 H122:H124 H139:H140 I134:O137 H134:P134 I113:O124 H128:O128 H130:O130 I139:O141 I46:O78 I79:I80 I110:O111">
    <cfRule type="cellIs" priority="123" dxfId="422" operator="lessThan">
      <formula>0</formula>
    </cfRule>
    <cfRule type="cellIs" priority="124" dxfId="422" operator="lessThan">
      <formula>0</formula>
    </cfRule>
    <cfRule type="cellIs" priority="125" dxfId="423" operator="lessThan">
      <formula>0</formula>
    </cfRule>
  </conditionalFormatting>
  <conditionalFormatting sqref="H94:O94">
    <cfRule type="cellIs" priority="118" dxfId="424" operator="notEqual">
      <formula>0</formula>
    </cfRule>
  </conditionalFormatting>
  <conditionalFormatting sqref="D44:O44">
    <cfRule type="cellIs" priority="45" dxfId="422" operator="lessThan">
      <formula>0</formula>
    </cfRule>
  </conditionalFormatting>
  <conditionalFormatting sqref="J112:O112">
    <cfRule type="cellIs" priority="44" dxfId="422" operator="lessThan">
      <formula>0</formula>
    </cfRule>
  </conditionalFormatting>
  <conditionalFormatting sqref="J112:O112">
    <cfRule type="cellIs" priority="41" dxfId="422" operator="lessThan">
      <formula>0</formula>
    </cfRule>
    <cfRule type="cellIs" priority="42" dxfId="422" operator="lessThan">
      <formula>0</formula>
    </cfRule>
    <cfRule type="cellIs" priority="43" dxfId="423" operator="lessThan">
      <formula>0</formula>
    </cfRule>
  </conditionalFormatting>
  <conditionalFormatting sqref="H132:O133">
    <cfRule type="cellIs" priority="40" dxfId="422" operator="lessThan">
      <formula>0</formula>
    </cfRule>
  </conditionalFormatting>
  <conditionalFormatting sqref="H132:O133">
    <cfRule type="cellIs" priority="37" dxfId="422" operator="lessThan">
      <formula>0</formula>
    </cfRule>
    <cfRule type="cellIs" priority="38" dxfId="422" operator="lessThan">
      <formula>0</formula>
    </cfRule>
    <cfRule type="cellIs" priority="39" dxfId="423" operator="lessThan">
      <formula>0</formula>
    </cfRule>
  </conditionalFormatting>
  <conditionalFormatting sqref="H125:O125">
    <cfRule type="cellIs" priority="36" dxfId="422" operator="lessThan">
      <formula>0</formula>
    </cfRule>
  </conditionalFormatting>
  <conditionalFormatting sqref="H125:O125">
    <cfRule type="cellIs" priority="33" dxfId="422" operator="lessThan">
      <formula>0</formula>
    </cfRule>
    <cfRule type="cellIs" priority="34" dxfId="422" operator="lessThan">
      <formula>0</formula>
    </cfRule>
    <cfRule type="cellIs" priority="35" dxfId="423" operator="lessThan">
      <formula>0</formula>
    </cfRule>
  </conditionalFormatting>
  <conditionalFormatting sqref="H126:O126">
    <cfRule type="cellIs" priority="32" dxfId="422" operator="lessThan">
      <formula>0</formula>
    </cfRule>
  </conditionalFormatting>
  <conditionalFormatting sqref="H126:O126">
    <cfRule type="cellIs" priority="29" dxfId="422" operator="lessThan">
      <formula>0</formula>
    </cfRule>
    <cfRule type="cellIs" priority="30" dxfId="422" operator="lessThan">
      <formula>0</formula>
    </cfRule>
    <cfRule type="cellIs" priority="31" dxfId="423" operator="lessThan">
      <formula>0</formula>
    </cfRule>
  </conditionalFormatting>
  <conditionalFormatting sqref="H127:O127">
    <cfRule type="cellIs" priority="28" dxfId="422" operator="lessThan">
      <formula>0</formula>
    </cfRule>
  </conditionalFormatting>
  <conditionalFormatting sqref="H127:O127">
    <cfRule type="cellIs" priority="25" dxfId="422" operator="lessThan">
      <formula>0</formula>
    </cfRule>
    <cfRule type="cellIs" priority="26" dxfId="422" operator="lessThan">
      <formula>0</formula>
    </cfRule>
    <cfRule type="cellIs" priority="27" dxfId="423" operator="lessThan">
      <formula>0</formula>
    </cfRule>
  </conditionalFormatting>
  <conditionalFormatting sqref="H129">
    <cfRule type="cellIs" priority="24" dxfId="422" operator="lessThan">
      <formula>0</formula>
    </cfRule>
  </conditionalFormatting>
  <conditionalFormatting sqref="H129">
    <cfRule type="cellIs" priority="21" dxfId="422" operator="lessThan">
      <formula>0</formula>
    </cfRule>
    <cfRule type="cellIs" priority="22" dxfId="422" operator="lessThan">
      <formula>0</formula>
    </cfRule>
    <cfRule type="cellIs" priority="23" dxfId="423" operator="lessThan">
      <formula>0</formula>
    </cfRule>
  </conditionalFormatting>
  <conditionalFormatting sqref="H131:O131">
    <cfRule type="cellIs" priority="20" dxfId="422" operator="lessThan">
      <formula>0</formula>
    </cfRule>
  </conditionalFormatting>
  <conditionalFormatting sqref="H131:O131">
    <cfRule type="cellIs" priority="17" dxfId="422" operator="lessThan">
      <formula>0</formula>
    </cfRule>
    <cfRule type="cellIs" priority="18" dxfId="422" operator="lessThan">
      <formula>0</formula>
    </cfRule>
    <cfRule type="cellIs" priority="19" dxfId="423" operator="lessThan">
      <formula>0</formula>
    </cfRule>
  </conditionalFormatting>
  <conditionalFormatting sqref="H80">
    <cfRule type="cellIs" priority="14" dxfId="422" operator="lessThan">
      <formula>0</formula>
    </cfRule>
    <cfRule type="cellIs" priority="15" dxfId="422" operator="lessThan">
      <formula>0</formula>
    </cfRule>
    <cfRule type="cellIs" priority="16" dxfId="423" operator="lessThan">
      <formula>0</formula>
    </cfRule>
  </conditionalFormatting>
  <conditionalFormatting sqref="D82:I82">
    <cfRule type="cellIs" priority="13" dxfId="422" operator="lessThan">
      <formula>0</formula>
    </cfRule>
  </conditionalFormatting>
  <conditionalFormatting sqref="J81:O81">
    <cfRule type="cellIs" priority="5" dxfId="422" operator="lessThan">
      <formula>0</formula>
    </cfRule>
  </conditionalFormatting>
  <conditionalFormatting sqref="D81:I81">
    <cfRule type="cellIs" priority="11" dxfId="422" operator="lessThan">
      <formula>0</formula>
    </cfRule>
  </conditionalFormatting>
  <conditionalFormatting sqref="J79:O80">
    <cfRule type="cellIs" priority="10" dxfId="422" operator="lessThan">
      <formula>0</formula>
    </cfRule>
  </conditionalFormatting>
  <conditionalFormatting sqref="J79:O80">
    <cfRule type="cellIs" priority="7" dxfId="422" operator="lessThan">
      <formula>0</formula>
    </cfRule>
    <cfRule type="cellIs" priority="8" dxfId="422" operator="lessThan">
      <formula>0</formula>
    </cfRule>
    <cfRule type="cellIs" priority="9" dxfId="423" operator="lessThan">
      <formula>0</formula>
    </cfRule>
  </conditionalFormatting>
  <conditionalFormatting sqref="J82:O82">
    <cfRule type="cellIs" priority="6" dxfId="422" operator="lessThan">
      <formula>0</formula>
    </cfRule>
  </conditionalFormatting>
  <conditionalFormatting sqref="I129:O129">
    <cfRule type="cellIs" priority="4" dxfId="422" operator="lessThan">
      <formula>0</formula>
    </cfRule>
  </conditionalFormatting>
  <conditionalFormatting sqref="I129:O129">
    <cfRule type="cellIs" priority="1" dxfId="422" operator="lessThan">
      <formula>0</formula>
    </cfRule>
    <cfRule type="cellIs" priority="2" dxfId="422" operator="lessThan">
      <formula>0</formula>
    </cfRule>
    <cfRule type="cellIs" priority="3" dxfId="423" operator="lessThan">
      <formula>0</formula>
    </cfRule>
  </conditionalFormatting>
  <printOptions horizontalCentered="1" verticalCentered="1"/>
  <pageMargins left="0.15748031496062992" right="0.15748031496062992" top="0.2362204724409449" bottom="0.31496062992125984" header="0.15748031496062992" footer="0.2362204724409449"/>
  <pageSetup fitToHeight="1" fitToWidth="1" horizontalDpi="600" verticalDpi="600" orientation="portrait" paperSize="8" scale="64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AQ116"/>
  <sheetViews>
    <sheetView showGridLines="0" showZeros="0" workbookViewId="0" topLeftCell="A1">
      <pane xSplit="9" ySplit="7" topLeftCell="J8" activePane="bottomRight" state="frozen"/>
      <selection pane="topLeft" activeCell="A1" sqref="A1"/>
      <selection pane="topRight" activeCell="J1" sqref="J1"/>
      <selection pane="bottomLeft" activeCell="A8" sqref="A8"/>
      <selection pane="bottomRight" activeCell="J8" sqref="J8"/>
    </sheetView>
  </sheetViews>
  <sheetFormatPr defaultColWidth="9.140625" defaultRowHeight="15"/>
  <cols>
    <col min="1" max="1" width="1.7109375" style="64" customWidth="1"/>
    <col min="2" max="2" width="9.7109375" style="64" customWidth="1"/>
    <col min="3" max="3" width="1.7109375" style="64" customWidth="1"/>
    <col min="4" max="4" width="47.7109375" style="128" customWidth="1"/>
    <col min="5" max="5" width="10.421875" style="128" customWidth="1"/>
    <col min="6" max="6" width="10.7109375" style="64" hidden="1" customWidth="1"/>
    <col min="7" max="7" width="1.7109375" style="62" customWidth="1"/>
    <col min="8" max="9" width="8.7109375" style="64" hidden="1" customWidth="1"/>
    <col min="10" max="15" width="8.7109375" style="64" customWidth="1"/>
    <col min="16" max="16" width="1.7109375" style="64" customWidth="1"/>
    <col min="17" max="18" width="8.7109375" style="64" hidden="1" customWidth="1"/>
    <col min="19" max="24" width="8.7109375" style="64" customWidth="1"/>
    <col min="25" max="25" width="1.7109375" style="64" customWidth="1"/>
    <col min="26" max="27" width="8.7109375" style="64" hidden="1" customWidth="1"/>
    <col min="28" max="33" width="8.7109375" style="64" customWidth="1"/>
    <col min="34" max="34" width="1.7109375" style="64" customWidth="1"/>
    <col min="35" max="42" width="9.140625" style="64" customWidth="1"/>
    <col min="43" max="43" width="11.00390625" style="64" customWidth="1"/>
    <col min="44" max="16384" width="9.140625" style="64" customWidth="1"/>
  </cols>
  <sheetData>
    <row r="2" spans="4:33" s="62" customFormat="1" ht="15">
      <c r="D2" s="59"/>
      <c r="E2" s="60"/>
      <c r="F2" s="61"/>
      <c r="G2" s="61"/>
      <c r="H2" s="61"/>
      <c r="I2" s="61"/>
      <c r="J2" s="61"/>
      <c r="K2" s="61"/>
      <c r="L2" s="61"/>
      <c r="M2" s="61"/>
      <c r="N2" s="61"/>
      <c r="O2" s="61"/>
      <c r="Q2" s="61"/>
      <c r="R2" s="61"/>
      <c r="S2" s="61"/>
      <c r="T2" s="61"/>
      <c r="U2" s="61"/>
      <c r="V2" s="61"/>
      <c r="W2" s="61"/>
      <c r="X2" s="61"/>
      <c r="Z2" s="61"/>
      <c r="AA2" s="61"/>
      <c r="AB2" s="61"/>
      <c r="AC2" s="61"/>
      <c r="AD2" s="61"/>
      <c r="AE2" s="61"/>
      <c r="AF2" s="61"/>
      <c r="AG2" s="61"/>
    </row>
    <row r="3" spans="5:33" s="62" customFormat="1" ht="15">
      <c r="E3" s="60"/>
      <c r="F3" s="61"/>
      <c r="G3" s="61"/>
      <c r="H3" s="61"/>
      <c r="I3" s="61"/>
      <c r="J3" s="61"/>
      <c r="K3" s="61"/>
      <c r="L3" s="61"/>
      <c r="M3" s="61"/>
      <c r="N3" s="61"/>
      <c r="O3" s="61"/>
      <c r="Q3" s="61"/>
      <c r="R3" s="61"/>
      <c r="S3" s="61"/>
      <c r="T3" s="61"/>
      <c r="U3" s="61"/>
      <c r="V3" s="61"/>
      <c r="W3" s="61"/>
      <c r="X3" s="61"/>
      <c r="Z3" s="61"/>
      <c r="AA3" s="61"/>
      <c r="AB3" s="61"/>
      <c r="AC3" s="61"/>
      <c r="AD3" s="61"/>
      <c r="AE3" s="61"/>
      <c r="AF3" s="61"/>
      <c r="AG3" s="61"/>
    </row>
    <row r="4" spans="2:43" s="62" customFormat="1" ht="15">
      <c r="B4" s="34" t="s">
        <v>182</v>
      </c>
      <c r="D4" s="697" t="s">
        <v>157</v>
      </c>
      <c r="E4" s="698"/>
      <c r="F4" s="699"/>
      <c r="G4" s="61"/>
      <c r="H4" s="666" t="s">
        <v>152</v>
      </c>
      <c r="I4" s="666"/>
      <c r="J4" s="666"/>
      <c r="K4" s="666"/>
      <c r="L4" s="666"/>
      <c r="M4" s="666"/>
      <c r="N4" s="666"/>
      <c r="O4" s="666"/>
      <c r="Q4" s="666" t="s">
        <v>265</v>
      </c>
      <c r="R4" s="666"/>
      <c r="S4" s="666"/>
      <c r="T4" s="666"/>
      <c r="U4" s="666"/>
      <c r="V4" s="666"/>
      <c r="W4" s="666"/>
      <c r="X4" s="666"/>
      <c r="Z4" s="666" t="s">
        <v>153</v>
      </c>
      <c r="AA4" s="666"/>
      <c r="AB4" s="666"/>
      <c r="AC4" s="666"/>
      <c r="AD4" s="666"/>
      <c r="AE4" s="666"/>
      <c r="AF4" s="666"/>
      <c r="AG4" s="666"/>
      <c r="AI4" s="666" t="s">
        <v>159</v>
      </c>
      <c r="AJ4" s="666"/>
      <c r="AK4" s="666"/>
      <c r="AL4" s="666"/>
      <c r="AM4" s="666"/>
      <c r="AN4" s="666"/>
      <c r="AO4" s="666"/>
      <c r="AP4" s="666"/>
      <c r="AQ4" s="666"/>
    </row>
    <row r="5" spans="4:33" s="62" customFormat="1" ht="15">
      <c r="D5" s="59"/>
      <c r="E5" s="60"/>
      <c r="F5" s="61"/>
      <c r="G5" s="61"/>
      <c r="H5" s="61"/>
      <c r="I5" s="61"/>
      <c r="J5" s="61"/>
      <c r="K5" s="61"/>
      <c r="L5" s="61"/>
      <c r="M5" s="61"/>
      <c r="N5" s="61"/>
      <c r="O5" s="61"/>
      <c r="Q5" s="61"/>
      <c r="R5" s="61"/>
      <c r="S5" s="61"/>
      <c r="T5" s="61"/>
      <c r="U5" s="61"/>
      <c r="V5" s="61"/>
      <c r="W5" s="61"/>
      <c r="X5" s="61"/>
      <c r="Z5" s="61"/>
      <c r="AA5" s="61"/>
      <c r="AB5" s="61"/>
      <c r="AC5" s="61"/>
      <c r="AD5" s="61"/>
      <c r="AE5" s="61"/>
      <c r="AF5" s="61"/>
      <c r="AG5" s="61"/>
    </row>
    <row r="6" spans="4:33" ht="15">
      <c r="D6" s="684" t="s">
        <v>24</v>
      </c>
      <c r="E6" s="686" t="s">
        <v>38</v>
      </c>
      <c r="F6" s="667" t="s">
        <v>39</v>
      </c>
      <c r="G6" s="63"/>
      <c r="H6" s="667" t="s">
        <v>40</v>
      </c>
      <c r="I6" s="667" t="s">
        <v>41</v>
      </c>
      <c r="J6" s="667" t="s">
        <v>42</v>
      </c>
      <c r="K6" s="667" t="s">
        <v>43</v>
      </c>
      <c r="L6" s="667" t="s">
        <v>44</v>
      </c>
      <c r="M6" s="667" t="s">
        <v>148</v>
      </c>
      <c r="N6" s="667" t="s">
        <v>149</v>
      </c>
      <c r="O6" s="667" t="s">
        <v>150</v>
      </c>
      <c r="Q6" s="667" t="s">
        <v>40</v>
      </c>
      <c r="R6" s="667" t="s">
        <v>41</v>
      </c>
      <c r="S6" s="667" t="s">
        <v>42</v>
      </c>
      <c r="T6" s="667" t="s">
        <v>43</v>
      </c>
      <c r="U6" s="667" t="s">
        <v>44</v>
      </c>
      <c r="V6" s="667" t="s">
        <v>148</v>
      </c>
      <c r="W6" s="667" t="s">
        <v>149</v>
      </c>
      <c r="X6" s="667" t="s">
        <v>150</v>
      </c>
      <c r="Z6" s="667" t="s">
        <v>40</v>
      </c>
      <c r="AA6" s="667" t="s">
        <v>41</v>
      </c>
      <c r="AB6" s="667" t="s">
        <v>42</v>
      </c>
      <c r="AC6" s="667" t="s">
        <v>43</v>
      </c>
      <c r="AD6" s="667" t="s">
        <v>44</v>
      </c>
      <c r="AE6" s="667" t="s">
        <v>148</v>
      </c>
      <c r="AF6" s="667" t="s">
        <v>149</v>
      </c>
      <c r="AG6" s="667" t="s">
        <v>150</v>
      </c>
    </row>
    <row r="7" spans="4:33" ht="15">
      <c r="D7" s="685"/>
      <c r="E7" s="687"/>
      <c r="F7" s="668"/>
      <c r="G7" s="63"/>
      <c r="H7" s="668"/>
      <c r="I7" s="668"/>
      <c r="J7" s="668"/>
      <c r="K7" s="668"/>
      <c r="L7" s="668"/>
      <c r="M7" s="668"/>
      <c r="N7" s="668"/>
      <c r="O7" s="668"/>
      <c r="Q7" s="668"/>
      <c r="R7" s="668"/>
      <c r="S7" s="668"/>
      <c r="T7" s="668"/>
      <c r="U7" s="668"/>
      <c r="V7" s="668"/>
      <c r="W7" s="668"/>
      <c r="X7" s="668"/>
      <c r="Z7" s="668"/>
      <c r="AA7" s="668"/>
      <c r="AB7" s="668"/>
      <c r="AC7" s="668"/>
      <c r="AD7" s="668"/>
      <c r="AE7" s="668"/>
      <c r="AF7" s="668"/>
      <c r="AG7" s="668"/>
    </row>
    <row r="8" spans="4:33" ht="15">
      <c r="D8" s="65"/>
      <c r="E8" s="66"/>
      <c r="F8" s="67"/>
      <c r="G8" s="63"/>
      <c r="H8" s="68"/>
      <c r="I8" s="69"/>
      <c r="J8" s="68"/>
      <c r="K8" s="68"/>
      <c r="L8" s="68"/>
      <c r="M8" s="68"/>
      <c r="N8" s="68"/>
      <c r="O8" s="68"/>
      <c r="Q8" s="68"/>
      <c r="R8" s="69"/>
      <c r="S8" s="68"/>
      <c r="T8" s="68"/>
      <c r="U8" s="68"/>
      <c r="V8" s="68"/>
      <c r="W8" s="68"/>
      <c r="X8" s="68"/>
      <c r="Z8" s="68"/>
      <c r="AA8" s="69"/>
      <c r="AB8" s="68"/>
      <c r="AC8" s="68"/>
      <c r="AD8" s="68"/>
      <c r="AE8" s="68"/>
      <c r="AF8" s="68"/>
      <c r="AG8" s="68"/>
    </row>
    <row r="9" spans="4:7" ht="15">
      <c r="D9" s="700" t="s">
        <v>155</v>
      </c>
      <c r="E9" s="701"/>
      <c r="F9" s="702"/>
      <c r="G9" s="64"/>
    </row>
    <row r="10" spans="4:33" ht="15">
      <c r="D10" s="70"/>
      <c r="E10" s="70"/>
      <c r="F10" s="71"/>
      <c r="G10" s="63"/>
      <c r="H10" s="71"/>
      <c r="I10" s="71"/>
      <c r="J10" s="71"/>
      <c r="K10" s="71"/>
      <c r="L10" s="71"/>
      <c r="M10" s="71"/>
      <c r="N10" s="71"/>
      <c r="O10" s="71"/>
      <c r="Q10" s="71"/>
      <c r="R10" s="71"/>
      <c r="S10" s="71"/>
      <c r="T10" s="71"/>
      <c r="U10" s="71"/>
      <c r="V10" s="71"/>
      <c r="W10" s="71"/>
      <c r="X10" s="71"/>
      <c r="Z10" s="71"/>
      <c r="AA10" s="71"/>
      <c r="AB10" s="71"/>
      <c r="AC10" s="71"/>
      <c r="AD10" s="71"/>
      <c r="AE10" s="71"/>
      <c r="AF10" s="71"/>
      <c r="AG10" s="71"/>
    </row>
    <row r="11" spans="2:43" ht="15">
      <c r="B11" s="34">
        <v>1</v>
      </c>
      <c r="D11" s="72" t="s">
        <v>45</v>
      </c>
      <c r="E11" s="73"/>
      <c r="F11" s="74"/>
      <c r="G11" s="63"/>
      <c r="H11" s="75">
        <v>0.0265</v>
      </c>
      <c r="I11" s="75">
        <v>0.031</v>
      </c>
      <c r="J11" s="75">
        <v>0.026</v>
      </c>
      <c r="K11" s="75">
        <v>0.02325000000000003</v>
      </c>
      <c r="L11" s="75"/>
      <c r="M11" s="75"/>
      <c r="N11" s="75"/>
      <c r="O11" s="75"/>
      <c r="Q11" s="75"/>
      <c r="R11" s="75">
        <v>0.031</v>
      </c>
      <c r="S11" s="75">
        <v>0.026</v>
      </c>
      <c r="T11" s="75">
        <v>0.02325000000000003</v>
      </c>
      <c r="U11" s="75"/>
      <c r="V11" s="75"/>
      <c r="W11" s="75"/>
      <c r="X11" s="75"/>
      <c r="Z11" s="225">
        <v>0.0265</v>
      </c>
      <c r="AA11" s="225"/>
      <c r="AB11" s="225"/>
      <c r="AC11" s="225"/>
      <c r="AD11" s="225"/>
      <c r="AE11" s="225"/>
      <c r="AF11" s="225"/>
      <c r="AG11" s="225"/>
      <c r="AI11" s="256"/>
      <c r="AJ11" s="246"/>
      <c r="AK11" s="246"/>
      <c r="AL11" s="246"/>
      <c r="AM11" s="246"/>
      <c r="AN11" s="246"/>
      <c r="AO11" s="246"/>
      <c r="AP11" s="246"/>
      <c r="AQ11" s="247"/>
    </row>
    <row r="12" spans="2:43" ht="15">
      <c r="B12" s="34">
        <v>2</v>
      </c>
      <c r="D12" s="76" t="s">
        <v>154</v>
      </c>
      <c r="E12" s="77"/>
      <c r="F12" s="74"/>
      <c r="G12" s="63"/>
      <c r="H12" s="78">
        <v>0.0288464289363441</v>
      </c>
      <c r="I12" s="78">
        <v>0.019600131885767733</v>
      </c>
      <c r="J12" s="78">
        <v>0.010776609381026855</v>
      </c>
      <c r="K12" s="78">
        <v>0.02225000000000006</v>
      </c>
      <c r="L12" s="78">
        <v>0.03399999999999993</v>
      </c>
      <c r="M12" s="78">
        <v>0.030750000000000083</v>
      </c>
      <c r="N12" s="78">
        <v>0.030250000000000034</v>
      </c>
      <c r="O12" s="78">
        <v>0.030999999999999917</v>
      </c>
      <c r="Q12" s="78"/>
      <c r="R12" s="78">
        <v>0.019600131885767733</v>
      </c>
      <c r="S12" s="78">
        <v>0.010776609381026855</v>
      </c>
      <c r="T12" s="78">
        <v>0.01974999999999994</v>
      </c>
      <c r="U12" s="78">
        <v>0.028500000000000025</v>
      </c>
      <c r="V12" s="78">
        <v>0.03025000000000018</v>
      </c>
      <c r="W12" s="78">
        <v>0.031500000000000056</v>
      </c>
      <c r="X12" s="78">
        <v>0.03299999999999995</v>
      </c>
      <c r="Z12" s="226">
        <v>0.0288464289363441</v>
      </c>
      <c r="AA12" s="226">
        <v>0</v>
      </c>
      <c r="AB12" s="226">
        <v>0</v>
      </c>
      <c r="AC12" s="226">
        <v>0.00250000000000012</v>
      </c>
      <c r="AD12" s="226">
        <v>0.005499999999999908</v>
      </c>
      <c r="AE12" s="226">
        <v>0.0004999999999999033</v>
      </c>
      <c r="AF12" s="226">
        <v>-0.001250000000000022</v>
      </c>
      <c r="AG12" s="226">
        <v>-0.0020000000000000365</v>
      </c>
      <c r="AI12" s="437" t="s">
        <v>278</v>
      </c>
      <c r="AJ12" s="246"/>
      <c r="AK12" s="246"/>
      <c r="AL12" s="246"/>
      <c r="AM12" s="246"/>
      <c r="AN12" s="246"/>
      <c r="AO12" s="246"/>
      <c r="AP12" s="246"/>
      <c r="AQ12" s="247"/>
    </row>
    <row r="13" spans="2:43" ht="15">
      <c r="B13" s="34">
        <v>3</v>
      </c>
      <c r="D13" s="72" t="s">
        <v>46</v>
      </c>
      <c r="E13" s="79" t="s">
        <v>47</v>
      </c>
      <c r="F13" s="74"/>
      <c r="G13" s="63"/>
      <c r="H13" s="78">
        <v>0.005</v>
      </c>
      <c r="I13" s="78">
        <v>0.005</v>
      </c>
      <c r="J13" s="78">
        <v>0.005</v>
      </c>
      <c r="K13" s="78">
        <v>0.0033356164383561643</v>
      </c>
      <c r="L13" s="78">
        <v>0.0025</v>
      </c>
      <c r="M13" s="78">
        <v>0.0031164383561643836</v>
      </c>
      <c r="N13" s="78">
        <v>0.006243169398907103</v>
      </c>
      <c r="O13" s="78">
        <v>0.01</v>
      </c>
      <c r="Q13" s="78"/>
      <c r="R13" s="78">
        <v>0.005</v>
      </c>
      <c r="S13" s="78">
        <v>0.005</v>
      </c>
      <c r="T13" s="78">
        <v>0.0033356164383561643</v>
      </c>
      <c r="U13" s="78">
        <v>0.0025</v>
      </c>
      <c r="V13" s="78">
        <v>0.0031164383561643836</v>
      </c>
      <c r="W13" s="78">
        <v>0.006243169398907103</v>
      </c>
      <c r="X13" s="78">
        <v>0.01</v>
      </c>
      <c r="Z13" s="226">
        <v>0.005</v>
      </c>
      <c r="AA13" s="226">
        <v>0</v>
      </c>
      <c r="AB13" s="226">
        <v>0</v>
      </c>
      <c r="AC13" s="226">
        <v>0</v>
      </c>
      <c r="AD13" s="226">
        <v>0</v>
      </c>
      <c r="AE13" s="226">
        <v>0</v>
      </c>
      <c r="AF13" s="226">
        <v>0</v>
      </c>
      <c r="AG13" s="226">
        <v>0</v>
      </c>
      <c r="AI13" s="437"/>
      <c r="AJ13" s="246"/>
      <c r="AK13" s="246"/>
      <c r="AL13" s="246"/>
      <c r="AM13" s="246"/>
      <c r="AN13" s="246"/>
      <c r="AO13" s="246"/>
      <c r="AP13" s="246"/>
      <c r="AQ13" s="247"/>
    </row>
    <row r="14" spans="2:33" ht="15">
      <c r="B14" s="34"/>
      <c r="D14" s="70"/>
      <c r="E14" s="80"/>
      <c r="F14" s="71"/>
      <c r="G14" s="63"/>
      <c r="H14" s="81"/>
      <c r="I14" s="81"/>
      <c r="J14" s="81"/>
      <c r="K14" s="81"/>
      <c r="L14" s="81"/>
      <c r="M14" s="81"/>
      <c r="N14" s="81"/>
      <c r="O14" s="81"/>
      <c r="Q14" s="81"/>
      <c r="R14" s="81"/>
      <c r="S14" s="81"/>
      <c r="T14" s="81"/>
      <c r="U14" s="81"/>
      <c r="V14" s="81"/>
      <c r="W14" s="81"/>
      <c r="X14" s="81"/>
      <c r="Z14" s="81"/>
      <c r="AA14" s="81"/>
      <c r="AB14" s="81"/>
      <c r="AC14" s="81"/>
      <c r="AD14" s="81"/>
      <c r="AE14" s="81"/>
      <c r="AF14" s="81"/>
      <c r="AG14" s="81"/>
    </row>
    <row r="15" spans="2:43" ht="15">
      <c r="B15" s="34">
        <v>4</v>
      </c>
      <c r="D15" s="82" t="s">
        <v>25</v>
      </c>
      <c r="E15" s="83" t="s">
        <v>48</v>
      </c>
      <c r="F15" s="74"/>
      <c r="G15" s="63"/>
      <c r="H15" s="84">
        <v>340.5069953142413</v>
      </c>
      <c r="I15" s="84">
        <v>338.6356207367581</v>
      </c>
      <c r="J15" s="84">
        <v>348.8527866377201</v>
      </c>
      <c r="K15" s="84">
        <v>340.17667651580683</v>
      </c>
      <c r="L15" s="84">
        <v>330.8092520167639</v>
      </c>
      <c r="M15" s="84">
        <v>333.5475077413483</v>
      </c>
      <c r="N15" s="84">
        <v>336.22193991900997</v>
      </c>
      <c r="O15" s="84">
        <v>341.01740725531073</v>
      </c>
      <c r="Q15" s="84"/>
      <c r="R15" s="84">
        <v>338.6356207367581</v>
      </c>
      <c r="S15" s="84">
        <v>348.8527866377201</v>
      </c>
      <c r="T15" s="84">
        <v>340.17667651580683</v>
      </c>
      <c r="U15" s="84">
        <v>330.8092520167639</v>
      </c>
      <c r="V15" s="84">
        <v>333.5475077413483</v>
      </c>
      <c r="W15" s="84">
        <v>336.22193991900997</v>
      </c>
      <c r="X15" s="84">
        <v>341.01740725531073</v>
      </c>
      <c r="Z15" s="209">
        <v>340.5069953142413</v>
      </c>
      <c r="AA15" s="209">
        <v>0</v>
      </c>
      <c r="AB15" s="209">
        <v>0</v>
      </c>
      <c r="AC15" s="209">
        <v>0</v>
      </c>
      <c r="AD15" s="209">
        <v>0</v>
      </c>
      <c r="AE15" s="209">
        <v>0</v>
      </c>
      <c r="AF15" s="209">
        <v>0</v>
      </c>
      <c r="AG15" s="84">
        <v>0</v>
      </c>
      <c r="AI15" s="245"/>
      <c r="AJ15" s="246"/>
      <c r="AK15" s="246"/>
      <c r="AL15" s="246"/>
      <c r="AM15" s="246"/>
      <c r="AN15" s="246"/>
      <c r="AO15" s="246"/>
      <c r="AP15" s="246"/>
      <c r="AQ15" s="247"/>
    </row>
    <row r="16" spans="2:43" ht="29.25" customHeight="1">
      <c r="B16" s="34">
        <v>5</v>
      </c>
      <c r="D16" s="82" t="s">
        <v>49</v>
      </c>
      <c r="E16" s="83" t="s">
        <v>50</v>
      </c>
      <c r="F16" s="74"/>
      <c r="G16" s="63"/>
      <c r="H16" s="85">
        <v>0</v>
      </c>
      <c r="I16" s="85">
        <v>0.958</v>
      </c>
      <c r="J16" s="85">
        <v>-5.514553499721444</v>
      </c>
      <c r="K16" s="85">
        <v>-6.232447843448142</v>
      </c>
      <c r="L16" s="85">
        <v>-11.079016524139888</v>
      </c>
      <c r="M16" s="85">
        <v>-17.805661934399453</v>
      </c>
      <c r="N16" s="85">
        <v>-19.820706333882512</v>
      </c>
      <c r="O16" s="85">
        <v>-25.60056724809382</v>
      </c>
      <c r="Q16" s="85"/>
      <c r="R16" s="85">
        <v>0.958</v>
      </c>
      <c r="S16" s="85">
        <v>-5.514553499721444</v>
      </c>
      <c r="T16" s="85">
        <v>-6.232447843448142</v>
      </c>
      <c r="U16" s="85">
        <v>-10.016314232499447</v>
      </c>
      <c r="V16" s="85">
        <v>-16.13059091851133</v>
      </c>
      <c r="W16" s="85">
        <v>-17.58168120285878</v>
      </c>
      <c r="X16" s="85">
        <v>-21.95684486001895</v>
      </c>
      <c r="Z16" s="210">
        <v>0</v>
      </c>
      <c r="AA16" s="210">
        <v>0</v>
      </c>
      <c r="AB16" s="210">
        <v>0</v>
      </c>
      <c r="AC16" s="210">
        <v>0</v>
      </c>
      <c r="AD16" s="210">
        <v>-1.0627022916404414</v>
      </c>
      <c r="AE16" s="210">
        <v>-1.675071015888122</v>
      </c>
      <c r="AF16" s="210">
        <v>-2.239025131023734</v>
      </c>
      <c r="AG16" s="85">
        <v>-3.6437223880748704</v>
      </c>
      <c r="AI16" s="688" t="s">
        <v>279</v>
      </c>
      <c r="AJ16" s="689"/>
      <c r="AK16" s="689"/>
      <c r="AL16" s="689"/>
      <c r="AM16" s="689"/>
      <c r="AN16" s="689"/>
      <c r="AO16" s="689"/>
      <c r="AP16" s="689"/>
      <c r="AQ16" s="690"/>
    </row>
    <row r="17" spans="2:43" ht="37.5" customHeight="1">
      <c r="B17" s="34">
        <v>6</v>
      </c>
      <c r="D17" s="82" t="s">
        <v>20</v>
      </c>
      <c r="E17" s="83" t="s">
        <v>51</v>
      </c>
      <c r="F17" s="74"/>
      <c r="G17" s="63"/>
      <c r="H17" s="85">
        <v>0</v>
      </c>
      <c r="I17" s="85">
        <v>0</v>
      </c>
      <c r="J17" s="85">
        <v>1.1685394169777141</v>
      </c>
      <c r="K17" s="85">
        <v>-4.7992831432510465</v>
      </c>
      <c r="L17" s="85">
        <v>-7.407021435301052</v>
      </c>
      <c r="M17" s="85">
        <v>-1.027436884616092</v>
      </c>
      <c r="N17" s="85">
        <v>-5.846130267519915E-14</v>
      </c>
      <c r="O17" s="85">
        <v>-5.677316198134893E-14</v>
      </c>
      <c r="Q17" s="85"/>
      <c r="R17" s="85">
        <v>0</v>
      </c>
      <c r="S17" s="85">
        <v>1.1685394169777141</v>
      </c>
      <c r="T17" s="85">
        <v>-4.7992831432510465</v>
      </c>
      <c r="U17" s="85">
        <v>-7.407021435301052</v>
      </c>
      <c r="V17" s="85">
        <v>-1.8888983666273171</v>
      </c>
      <c r="W17" s="85">
        <v>0</v>
      </c>
      <c r="X17" s="85">
        <v>0</v>
      </c>
      <c r="Z17" s="210">
        <v>0</v>
      </c>
      <c r="AA17" s="210">
        <v>0</v>
      </c>
      <c r="AB17" s="210">
        <v>0</v>
      </c>
      <c r="AC17" s="210">
        <v>0</v>
      </c>
      <c r="AD17" s="210">
        <v>0</v>
      </c>
      <c r="AE17" s="210">
        <v>0.8614614820112252</v>
      </c>
      <c r="AF17" s="210">
        <v>-5.846130267519915E-14</v>
      </c>
      <c r="AG17" s="85">
        <v>-5.677316198134893E-14</v>
      </c>
      <c r="AI17" s="688" t="s">
        <v>280</v>
      </c>
      <c r="AJ17" s="689"/>
      <c r="AK17" s="689"/>
      <c r="AL17" s="689"/>
      <c r="AM17" s="689"/>
      <c r="AN17" s="689"/>
      <c r="AO17" s="689"/>
      <c r="AP17" s="689"/>
      <c r="AQ17" s="690"/>
    </row>
    <row r="18" spans="2:43" ht="15.75" customHeight="1" thickBot="1">
      <c r="B18" s="34">
        <v>7</v>
      </c>
      <c r="D18" s="86" t="s">
        <v>26</v>
      </c>
      <c r="E18" s="87" t="s">
        <v>52</v>
      </c>
      <c r="F18" s="88"/>
      <c r="G18" s="63"/>
      <c r="H18" s="89">
        <v>1.163</v>
      </c>
      <c r="I18" s="89">
        <v>1.2050819527256253</v>
      </c>
      <c r="J18" s="89">
        <v>1.2266493019576674</v>
      </c>
      <c r="K18" s="89">
        <v>1.2327329838381795</v>
      </c>
      <c r="L18" s="89">
        <v>1.2709189417960116</v>
      </c>
      <c r="M18" s="89">
        <v>1.309999699256239</v>
      </c>
      <c r="N18" s="89">
        <v>1.3496271901587402</v>
      </c>
      <c r="O18" s="89">
        <v>1.391465633053661</v>
      </c>
      <c r="Q18" s="89"/>
      <c r="R18" s="89">
        <v>1.2050819527256253</v>
      </c>
      <c r="S18" s="89">
        <v>1.2266493019576674</v>
      </c>
      <c r="T18" s="89">
        <v>1.2327329838381795</v>
      </c>
      <c r="U18" s="89">
        <v>1.261067126112311</v>
      </c>
      <c r="V18" s="89">
        <v>1.2992144066772084</v>
      </c>
      <c r="W18" s="89">
        <v>1.3401396604875406</v>
      </c>
      <c r="X18" s="89">
        <v>1.3843642692836293</v>
      </c>
      <c r="Z18" s="211">
        <v>1.163</v>
      </c>
      <c r="AA18" s="211">
        <v>0</v>
      </c>
      <c r="AB18" s="211">
        <v>0</v>
      </c>
      <c r="AC18" s="211">
        <v>0</v>
      </c>
      <c r="AD18" s="211">
        <v>0.009851815683700638</v>
      </c>
      <c r="AE18" s="211">
        <v>0.010785292579030603</v>
      </c>
      <c r="AF18" s="211">
        <v>0.00948752967119959</v>
      </c>
      <c r="AG18" s="211">
        <v>0.007101363770031677</v>
      </c>
      <c r="AI18" s="245"/>
      <c r="AJ18" s="246"/>
      <c r="AK18" s="246"/>
      <c r="AL18" s="246"/>
      <c r="AM18" s="246"/>
      <c r="AN18" s="246"/>
      <c r="AO18" s="246"/>
      <c r="AP18" s="246"/>
      <c r="AQ18" s="247"/>
    </row>
    <row r="19" spans="2:43" ht="15.75" thickTop="1">
      <c r="B19" s="34"/>
      <c r="D19" s="255" t="s">
        <v>12</v>
      </c>
      <c r="E19" s="252" t="s">
        <v>53</v>
      </c>
      <c r="F19" s="172"/>
      <c r="G19" s="63"/>
      <c r="H19" s="160">
        <v>396.00963555046263</v>
      </c>
      <c r="I19" s="160">
        <v>409.2381436106179</v>
      </c>
      <c r="J19" s="160">
        <v>422.58899207425065</v>
      </c>
      <c r="K19" s="161">
        <v>405.74783081735194</v>
      </c>
      <c r="L19" s="161">
        <v>396.9374887080621</v>
      </c>
      <c r="M19" s="161">
        <v>412.275781039861</v>
      </c>
      <c r="N19" s="161">
        <v>427.0237078462547</v>
      </c>
      <c r="O19" s="161">
        <v>438.89169295642733</v>
      </c>
      <c r="Q19" s="160"/>
      <c r="R19" s="160">
        <v>409.2381436106179</v>
      </c>
      <c r="S19" s="160">
        <v>422.58899207425065</v>
      </c>
      <c r="T19" s="161">
        <v>405.74783081735194</v>
      </c>
      <c r="U19" s="161">
        <v>395.20067689426037</v>
      </c>
      <c r="V19" s="161">
        <v>409.93854728861965</v>
      </c>
      <c r="W19" s="161">
        <v>427.022448133525</v>
      </c>
      <c r="X19" s="161">
        <v>441.6960423175819</v>
      </c>
      <c r="Z19" s="212">
        <v>396.00963555046263</v>
      </c>
      <c r="AA19" s="212">
        <v>0</v>
      </c>
      <c r="AB19" s="212">
        <v>0</v>
      </c>
      <c r="AC19" s="213">
        <v>0</v>
      </c>
      <c r="AD19" s="213">
        <v>1.7368118138017508</v>
      </c>
      <c r="AE19" s="213">
        <v>2.3372337512413424</v>
      </c>
      <c r="AF19" s="213">
        <v>0.001259712729677176</v>
      </c>
      <c r="AG19" s="213">
        <v>-2.80434936115455</v>
      </c>
      <c r="AI19" s="256" t="s">
        <v>282</v>
      </c>
      <c r="AJ19" s="246"/>
      <c r="AK19" s="246"/>
      <c r="AL19" s="246"/>
      <c r="AM19" s="246"/>
      <c r="AN19" s="246"/>
      <c r="AO19" s="246"/>
      <c r="AP19" s="246"/>
      <c r="AQ19" s="247"/>
    </row>
    <row r="20" spans="2:33" ht="15">
      <c r="B20" s="34"/>
      <c r="D20" s="91"/>
      <c r="E20" s="63"/>
      <c r="F20" s="60"/>
      <c r="G20" s="63"/>
      <c r="H20" s="92"/>
      <c r="I20" s="93"/>
      <c r="J20" s="92"/>
      <c r="K20" s="92"/>
      <c r="L20" s="92"/>
      <c r="M20" s="92"/>
      <c r="N20" s="92"/>
      <c r="O20" s="92"/>
      <c r="Q20" s="92"/>
      <c r="R20" s="93"/>
      <c r="S20" s="92"/>
      <c r="T20" s="92"/>
      <c r="U20" s="92"/>
      <c r="V20" s="92"/>
      <c r="W20" s="92"/>
      <c r="X20" s="92"/>
      <c r="Z20" s="214"/>
      <c r="AA20" s="215"/>
      <c r="AB20" s="214"/>
      <c r="AC20" s="214"/>
      <c r="AD20" s="214"/>
      <c r="AE20" s="214"/>
      <c r="AF20" s="214"/>
      <c r="AG20" s="92"/>
    </row>
    <row r="21" spans="2:43" ht="15">
      <c r="B21" s="34">
        <v>8</v>
      </c>
      <c r="D21" s="95" t="s">
        <v>54</v>
      </c>
      <c r="E21" s="96" t="s">
        <v>27</v>
      </c>
      <c r="F21" s="74"/>
      <c r="G21" s="63"/>
      <c r="H21" s="85">
        <v>0</v>
      </c>
      <c r="I21" s="85">
        <v>0</v>
      </c>
      <c r="J21" s="85">
        <v>0.30315868405910457</v>
      </c>
      <c r="K21" s="85">
        <v>0.4524120978946843</v>
      </c>
      <c r="L21" s="85">
        <v>0.9644288458440202</v>
      </c>
      <c r="M21" s="85">
        <v>0.3912401444633738</v>
      </c>
      <c r="N21" s="85">
        <v>5.822557391514054</v>
      </c>
      <c r="O21" s="85">
        <v>6.003056670650989</v>
      </c>
      <c r="Q21" s="85"/>
      <c r="R21" s="85">
        <v>0</v>
      </c>
      <c r="S21" s="85">
        <v>0.30315868405910457</v>
      </c>
      <c r="T21" s="85">
        <v>0.4524120978946843</v>
      </c>
      <c r="U21" s="85">
        <v>0.9569528574730605</v>
      </c>
      <c r="V21" s="85">
        <v>0.4925468556010419</v>
      </c>
      <c r="W21" s="85">
        <v>11.480123199805492</v>
      </c>
      <c r="X21" s="85">
        <v>11.858967265399084</v>
      </c>
      <c r="Z21" s="210">
        <v>0</v>
      </c>
      <c r="AA21" s="210">
        <v>0</v>
      </c>
      <c r="AB21" s="210">
        <v>0</v>
      </c>
      <c r="AC21" s="210">
        <v>0</v>
      </c>
      <c r="AD21" s="210">
        <v>0.007475988370959752</v>
      </c>
      <c r="AE21" s="210">
        <v>-0.10130671113766809</v>
      </c>
      <c r="AF21" s="210">
        <v>-5.657565808291438</v>
      </c>
      <c r="AG21" s="85">
        <v>-5.855910594748095</v>
      </c>
      <c r="AI21" s="437" t="s">
        <v>281</v>
      </c>
      <c r="AJ21" s="246"/>
      <c r="AK21" s="246"/>
      <c r="AL21" s="246"/>
      <c r="AM21" s="246"/>
      <c r="AN21" s="246"/>
      <c r="AO21" s="246"/>
      <c r="AP21" s="246"/>
      <c r="AQ21" s="247"/>
    </row>
    <row r="22" spans="2:43" ht="15">
      <c r="B22" s="34">
        <v>9</v>
      </c>
      <c r="D22" s="95" t="s">
        <v>55</v>
      </c>
      <c r="E22" s="96" t="s">
        <v>28</v>
      </c>
      <c r="F22" s="74"/>
      <c r="G22" s="63"/>
      <c r="H22" s="85">
        <v>0</v>
      </c>
      <c r="I22" s="85">
        <v>0</v>
      </c>
      <c r="J22" s="85">
        <v>0.15957279950601885</v>
      </c>
      <c r="K22" s="85">
        <v>0.2126270709775531</v>
      </c>
      <c r="L22" s="85">
        <v>0.24465383842108315</v>
      </c>
      <c r="M22" s="85">
        <v>-0.056651212267753305</v>
      </c>
      <c r="N22" s="85">
        <v>-0.05836491143885251</v>
      </c>
      <c r="O22" s="85">
        <v>-0.06017422369345693</v>
      </c>
      <c r="Q22" s="85"/>
      <c r="R22" s="85">
        <v>0</v>
      </c>
      <c r="S22" s="85">
        <v>0.15957279950601885</v>
      </c>
      <c r="T22" s="85">
        <v>0.2126270709775531</v>
      </c>
      <c r="U22" s="85">
        <v>0.24275734884714678</v>
      </c>
      <c r="V22" s="85">
        <v>-0.05253281951777344</v>
      </c>
      <c r="W22" s="85">
        <v>-0.05418760333258363</v>
      </c>
      <c r="X22" s="85">
        <v>-0.055975794242558545</v>
      </c>
      <c r="Z22" s="210">
        <v>0</v>
      </c>
      <c r="AA22" s="210">
        <v>0</v>
      </c>
      <c r="AB22" s="210">
        <v>0</v>
      </c>
      <c r="AC22" s="210">
        <v>0</v>
      </c>
      <c r="AD22" s="210">
        <v>0.0018964895739363719</v>
      </c>
      <c r="AE22" s="210">
        <v>-0.004118392749979868</v>
      </c>
      <c r="AF22" s="210">
        <v>-0.00417730810626888</v>
      </c>
      <c r="AG22" s="85">
        <v>-0.004198429450898385</v>
      </c>
      <c r="AI22" s="608"/>
      <c r="AJ22" s="609"/>
      <c r="AK22" s="246"/>
      <c r="AL22" s="246"/>
      <c r="AM22" s="246"/>
      <c r="AN22" s="246"/>
      <c r="AO22" s="246"/>
      <c r="AP22" s="246"/>
      <c r="AQ22" s="247"/>
    </row>
    <row r="23" spans="2:43" ht="15">
      <c r="B23" s="34">
        <v>10</v>
      </c>
      <c r="D23" s="95" t="s">
        <v>56</v>
      </c>
      <c r="E23" s="96" t="s">
        <v>29</v>
      </c>
      <c r="F23" s="74"/>
      <c r="G23" s="63"/>
      <c r="H23" s="85">
        <v>0</v>
      </c>
      <c r="I23" s="85">
        <v>0</v>
      </c>
      <c r="J23" s="85">
        <v>-0.04514238903173315</v>
      </c>
      <c r="K23" s="85">
        <v>0.043581063160374134</v>
      </c>
      <c r="L23" s="85">
        <v>2.300239473040539</v>
      </c>
      <c r="M23" s="85">
        <v>2.2304310424924605</v>
      </c>
      <c r="N23" s="85">
        <v>2.2979015815278583</v>
      </c>
      <c r="O23" s="85">
        <v>2.3691365305552217</v>
      </c>
      <c r="Q23" s="85"/>
      <c r="R23" s="85">
        <v>0</v>
      </c>
      <c r="S23" s="85">
        <v>-0.04514238903173315</v>
      </c>
      <c r="T23" s="85">
        <v>0.043581063160374134</v>
      </c>
      <c r="U23" s="85">
        <v>2.2824086464067466</v>
      </c>
      <c r="V23" s="85">
        <v>2.2316885340273935</v>
      </c>
      <c r="W23" s="85">
        <v>2.3019867228492554</v>
      </c>
      <c r="X23" s="85">
        <v>2.3779522847032806</v>
      </c>
      <c r="Z23" s="210">
        <v>0</v>
      </c>
      <c r="AA23" s="210">
        <v>0</v>
      </c>
      <c r="AB23" s="210">
        <v>0</v>
      </c>
      <c r="AC23" s="210">
        <v>0</v>
      </c>
      <c r="AD23" s="210">
        <v>0.01783082663379254</v>
      </c>
      <c r="AE23" s="210">
        <v>-0.0012574915349330418</v>
      </c>
      <c r="AF23" s="210">
        <v>-0.0040851413213971455</v>
      </c>
      <c r="AG23" s="85">
        <v>-0.008815754148058907</v>
      </c>
      <c r="AI23" s="256"/>
      <c r="AJ23" s="246"/>
      <c r="AK23" s="246"/>
      <c r="AL23" s="246"/>
      <c r="AM23" s="246"/>
      <c r="AN23" s="246"/>
      <c r="AO23" s="246"/>
      <c r="AP23" s="246"/>
      <c r="AQ23" s="247"/>
    </row>
    <row r="24" spans="2:43" ht="32.25" customHeight="1" thickBot="1">
      <c r="B24" s="34">
        <v>11</v>
      </c>
      <c r="D24" s="97" t="s">
        <v>171</v>
      </c>
      <c r="E24" s="98" t="s">
        <v>30</v>
      </c>
      <c r="F24" s="88"/>
      <c r="G24" s="63"/>
      <c r="H24" s="90">
        <v>0.07875955999999999</v>
      </c>
      <c r="I24" s="90">
        <v>-0.01824275</v>
      </c>
      <c r="J24" s="90">
        <v>0.009833</v>
      </c>
      <c r="K24" s="90">
        <v>0</v>
      </c>
      <c r="L24" s="90">
        <v>0</v>
      </c>
      <c r="M24" s="90">
        <v>0</v>
      </c>
      <c r="N24" s="90">
        <v>0</v>
      </c>
      <c r="O24" s="90">
        <v>0</v>
      </c>
      <c r="Q24" s="90"/>
      <c r="R24" s="90">
        <v>-0.01824275</v>
      </c>
      <c r="S24" s="90">
        <v>0.009833</v>
      </c>
      <c r="T24" s="90">
        <v>0</v>
      </c>
      <c r="U24" s="90">
        <v>0</v>
      </c>
      <c r="V24" s="90">
        <v>0</v>
      </c>
      <c r="W24" s="90">
        <v>0</v>
      </c>
      <c r="X24" s="90">
        <v>0</v>
      </c>
      <c r="Z24" s="211">
        <v>0.07875955999999999</v>
      </c>
      <c r="AA24" s="211">
        <v>0</v>
      </c>
      <c r="AB24" s="211">
        <v>0</v>
      </c>
      <c r="AC24" s="211">
        <v>0</v>
      </c>
      <c r="AD24" s="211">
        <v>0</v>
      </c>
      <c r="AE24" s="211">
        <v>0</v>
      </c>
      <c r="AF24" s="211">
        <v>0</v>
      </c>
      <c r="AG24" s="90">
        <v>0</v>
      </c>
      <c r="AI24" s="691"/>
      <c r="AJ24" s="692"/>
      <c r="AK24" s="692"/>
      <c r="AL24" s="692"/>
      <c r="AM24" s="692"/>
      <c r="AN24" s="692"/>
      <c r="AO24" s="692"/>
      <c r="AP24" s="692"/>
      <c r="AQ24" s="693"/>
    </row>
    <row r="25" spans="2:43" ht="15.75" thickTop="1">
      <c r="B25" s="34">
        <v>12</v>
      </c>
      <c r="D25" s="255" t="s">
        <v>58</v>
      </c>
      <c r="E25" s="252" t="s">
        <v>59</v>
      </c>
      <c r="F25" s="172"/>
      <c r="G25" s="63"/>
      <c r="H25" s="162">
        <v>0.07875955999999999</v>
      </c>
      <c r="I25" s="162">
        <v>-0.01824275</v>
      </c>
      <c r="J25" s="162">
        <v>0.4274220945333902</v>
      </c>
      <c r="K25" s="162">
        <v>0.7086202320326115</v>
      </c>
      <c r="L25" s="162">
        <v>3.5093221573056423</v>
      </c>
      <c r="M25" s="162">
        <v>2.565019974688081</v>
      </c>
      <c r="N25" s="162">
        <v>8.062094061603059</v>
      </c>
      <c r="O25" s="162">
        <v>8.312018977512754</v>
      </c>
      <c r="Q25" s="162"/>
      <c r="R25" s="162">
        <v>-0.01824275</v>
      </c>
      <c r="S25" s="162">
        <v>0.4274220945333902</v>
      </c>
      <c r="T25" s="162">
        <v>0.7086202320326115</v>
      </c>
      <c r="U25" s="162">
        <v>3.4821188527269538</v>
      </c>
      <c r="V25" s="162">
        <v>2.671702570110662</v>
      </c>
      <c r="W25" s="162">
        <v>13.727922319322165</v>
      </c>
      <c r="X25" s="162">
        <v>14.180943755859806</v>
      </c>
      <c r="Z25" s="213">
        <v>0.07875955999999999</v>
      </c>
      <c r="AA25" s="213">
        <v>0</v>
      </c>
      <c r="AB25" s="213">
        <v>0</v>
      </c>
      <c r="AC25" s="213">
        <v>0</v>
      </c>
      <c r="AD25" s="213">
        <v>0.02720330457868858</v>
      </c>
      <c r="AE25" s="213">
        <v>-0.10668259542258118</v>
      </c>
      <c r="AF25" s="213">
        <v>-5.665828257719106</v>
      </c>
      <c r="AG25" s="162">
        <v>-5.868924778347052</v>
      </c>
      <c r="AI25" s="694"/>
      <c r="AJ25" s="695"/>
      <c r="AK25" s="695"/>
      <c r="AL25" s="695"/>
      <c r="AM25" s="695"/>
      <c r="AN25" s="695"/>
      <c r="AO25" s="695"/>
      <c r="AP25" s="695"/>
      <c r="AQ25" s="696"/>
    </row>
    <row r="26" spans="2:33" ht="15">
      <c r="B26" s="34"/>
      <c r="D26" s="65"/>
      <c r="E26" s="99"/>
      <c r="F26" s="67"/>
      <c r="G26" s="63"/>
      <c r="H26" s="100"/>
      <c r="I26" s="100"/>
      <c r="J26" s="100"/>
      <c r="K26" s="100"/>
      <c r="L26" s="100"/>
      <c r="M26" s="100"/>
      <c r="N26" s="100"/>
      <c r="O26" s="100"/>
      <c r="Q26" s="100"/>
      <c r="R26" s="100"/>
      <c r="S26" s="100"/>
      <c r="T26" s="100"/>
      <c r="U26" s="100"/>
      <c r="V26" s="100"/>
      <c r="W26" s="100"/>
      <c r="X26" s="100"/>
      <c r="Z26" s="216"/>
      <c r="AA26" s="216"/>
      <c r="AB26" s="216"/>
      <c r="AC26" s="216"/>
      <c r="AD26" s="216"/>
      <c r="AE26" s="216"/>
      <c r="AF26" s="216"/>
      <c r="AG26" s="100"/>
    </row>
    <row r="27" spans="2:43" s="62" customFormat="1" ht="15">
      <c r="B27" s="8">
        <v>13</v>
      </c>
      <c r="D27" s="82" t="s">
        <v>60</v>
      </c>
      <c r="E27" s="83" t="s">
        <v>61</v>
      </c>
      <c r="F27" s="74"/>
      <c r="G27" s="63"/>
      <c r="H27" s="85">
        <v>0</v>
      </c>
      <c r="I27" s="85">
        <v>0</v>
      </c>
      <c r="J27" s="85">
        <v>0.021652541822585917</v>
      </c>
      <c r="K27" s="85">
        <v>0.6755399810890921</v>
      </c>
      <c r="L27" s="85">
        <v>3.3829506022162223</v>
      </c>
      <c r="M27" s="85">
        <v>1.929587343909616</v>
      </c>
      <c r="N27" s="85">
        <v>1.8124247774830058</v>
      </c>
      <c r="O27" s="85">
        <v>1.5279412082527666</v>
      </c>
      <c r="P27" s="64"/>
      <c r="Q27" s="85"/>
      <c r="R27" s="85">
        <v>0</v>
      </c>
      <c r="S27" s="85">
        <v>0.021652541822585917</v>
      </c>
      <c r="T27" s="85">
        <v>0.6755399810890921</v>
      </c>
      <c r="U27" s="85">
        <v>3.356726895334491</v>
      </c>
      <c r="V27" s="85">
        <v>1.9299250152438008</v>
      </c>
      <c r="W27" s="85">
        <v>1.824718884530658</v>
      </c>
      <c r="X27" s="85">
        <v>1.5435427026484114</v>
      </c>
      <c r="Y27" s="64"/>
      <c r="Z27" s="210">
        <v>0</v>
      </c>
      <c r="AA27" s="210">
        <v>0</v>
      </c>
      <c r="AB27" s="210">
        <v>0</v>
      </c>
      <c r="AC27" s="210">
        <v>0</v>
      </c>
      <c r="AD27" s="210">
        <v>0.026223706881731257</v>
      </c>
      <c r="AE27" s="210">
        <v>-0.0003376713341847193</v>
      </c>
      <c r="AF27" s="210">
        <v>-0.012294107047652103</v>
      </c>
      <c r="AG27" s="85">
        <v>-0.015601494395644844</v>
      </c>
      <c r="AH27" s="64"/>
      <c r="AI27" s="437"/>
      <c r="AJ27" s="246"/>
      <c r="AK27" s="246"/>
      <c r="AL27" s="246"/>
      <c r="AM27" s="246"/>
      <c r="AN27" s="246"/>
      <c r="AO27" s="246"/>
      <c r="AP27" s="246"/>
      <c r="AQ27" s="247"/>
    </row>
    <row r="28" spans="2:43" s="62" customFormat="1" ht="15.75" thickBot="1">
      <c r="B28" s="8">
        <v>14</v>
      </c>
      <c r="D28" s="86" t="s">
        <v>62</v>
      </c>
      <c r="E28" s="87"/>
      <c r="F28" s="88"/>
      <c r="G28" s="63"/>
      <c r="H28" s="90">
        <v>0</v>
      </c>
      <c r="I28" s="90">
        <v>0</v>
      </c>
      <c r="J28" s="90">
        <v>-4.208959202145676</v>
      </c>
      <c r="K28" s="90">
        <v>-2.12445263923288</v>
      </c>
      <c r="L28" s="90">
        <v>-3.446900619195147</v>
      </c>
      <c r="M28" s="90">
        <v>-3.942018502334221</v>
      </c>
      <c r="N28" s="90">
        <v>-4.520995800102052</v>
      </c>
      <c r="O28" s="90">
        <v>-6.443930579026354</v>
      </c>
      <c r="P28" s="64"/>
      <c r="Q28" s="90"/>
      <c r="R28" s="90">
        <v>0</v>
      </c>
      <c r="S28" s="90">
        <v>-4.208959202145676</v>
      </c>
      <c r="T28" s="90">
        <v>-2.12445263923288</v>
      </c>
      <c r="U28" s="90">
        <v>-3.4201811892900773</v>
      </c>
      <c r="V28" s="90">
        <v>-3.900395176235913</v>
      </c>
      <c r="W28" s="90">
        <v>-4.424970291859458</v>
      </c>
      <c r="X28" s="90">
        <v>-6.355248905753444</v>
      </c>
      <c r="Y28" s="64"/>
      <c r="Z28" s="211">
        <v>0</v>
      </c>
      <c r="AA28" s="211">
        <v>0</v>
      </c>
      <c r="AB28" s="211">
        <v>0</v>
      </c>
      <c r="AC28" s="211">
        <v>0</v>
      </c>
      <c r="AD28" s="211">
        <v>-0.026719429905069703</v>
      </c>
      <c r="AE28" s="211">
        <v>-0.04162332609830788</v>
      </c>
      <c r="AF28" s="211">
        <v>-0.0960255082425947</v>
      </c>
      <c r="AG28" s="90">
        <v>-0.08868167327290966</v>
      </c>
      <c r="AH28" s="64"/>
      <c r="AI28" s="437"/>
      <c r="AJ28" s="246"/>
      <c r="AK28" s="246"/>
      <c r="AL28" s="246"/>
      <c r="AM28" s="246"/>
      <c r="AN28" s="246"/>
      <c r="AO28" s="246"/>
      <c r="AP28" s="246"/>
      <c r="AQ28" s="247"/>
    </row>
    <row r="29" spans="2:33" ht="15.75" thickTop="1">
      <c r="B29" s="8">
        <v>15</v>
      </c>
      <c r="D29" s="255" t="s">
        <v>63</v>
      </c>
      <c r="E29" s="252" t="s">
        <v>64</v>
      </c>
      <c r="F29" s="172"/>
      <c r="G29" s="63"/>
      <c r="H29" s="162">
        <v>0</v>
      </c>
      <c r="I29" s="162">
        <v>0</v>
      </c>
      <c r="J29" s="162">
        <v>-4.18730666032309</v>
      </c>
      <c r="K29" s="162">
        <v>-1.4489126581437881</v>
      </c>
      <c r="L29" s="162">
        <v>-0.06395001697892466</v>
      </c>
      <c r="M29" s="162">
        <v>-2.012431158424605</v>
      </c>
      <c r="N29" s="162">
        <v>-2.7085710226190463</v>
      </c>
      <c r="O29" s="162">
        <v>-4.9159893707735876</v>
      </c>
      <c r="Q29" s="162"/>
      <c r="R29" s="162">
        <v>0</v>
      </c>
      <c r="S29" s="162">
        <v>-4.18730666032309</v>
      </c>
      <c r="T29" s="162">
        <v>-1.4489126581437881</v>
      </c>
      <c r="U29" s="162">
        <v>-0.06345429395558622</v>
      </c>
      <c r="V29" s="162">
        <v>-1.9704701609921123</v>
      </c>
      <c r="W29" s="162">
        <v>-2.6002514073287997</v>
      </c>
      <c r="X29" s="162">
        <v>-4.811706203105032</v>
      </c>
      <c r="Z29" s="213">
        <v>0</v>
      </c>
      <c r="AA29" s="213">
        <v>0</v>
      </c>
      <c r="AB29" s="213">
        <v>0</v>
      </c>
      <c r="AC29" s="213">
        <v>0</v>
      </c>
      <c r="AD29" s="213">
        <v>-0.0004957230233384458</v>
      </c>
      <c r="AE29" s="213">
        <v>-0.0419609974324926</v>
      </c>
      <c r="AF29" s="213">
        <v>-0.10831961529024658</v>
      </c>
      <c r="AG29" s="162">
        <v>-0.10428316766855517</v>
      </c>
    </row>
    <row r="30" spans="2:33" ht="15">
      <c r="B30" s="34"/>
      <c r="D30" s="91"/>
      <c r="E30" s="63"/>
      <c r="F30" s="101"/>
      <c r="G30" s="63"/>
      <c r="H30" s="94"/>
      <c r="I30" s="94"/>
      <c r="J30" s="94"/>
      <c r="K30" s="94"/>
      <c r="L30" s="94"/>
      <c r="M30" s="94"/>
      <c r="N30" s="94"/>
      <c r="O30" s="94"/>
      <c r="Q30" s="94"/>
      <c r="R30" s="94"/>
      <c r="S30" s="94"/>
      <c r="T30" s="94"/>
      <c r="U30" s="94"/>
      <c r="V30" s="94"/>
      <c r="W30" s="94"/>
      <c r="X30" s="94"/>
      <c r="Z30" s="214"/>
      <c r="AA30" s="214"/>
      <c r="AB30" s="214"/>
      <c r="AC30" s="214"/>
      <c r="AD30" s="214"/>
      <c r="AE30" s="214"/>
      <c r="AF30" s="214"/>
      <c r="AG30" s="94"/>
    </row>
    <row r="31" spans="2:43" s="62" customFormat="1" ht="15">
      <c r="B31" s="8">
        <v>16</v>
      </c>
      <c r="D31" s="82" t="s">
        <v>31</v>
      </c>
      <c r="E31" s="83" t="s">
        <v>65</v>
      </c>
      <c r="F31" s="74"/>
      <c r="G31" s="63"/>
      <c r="H31" s="85">
        <v>0</v>
      </c>
      <c r="I31" s="85">
        <v>0</v>
      </c>
      <c r="J31" s="85">
        <v>-2.7337357563061393</v>
      </c>
      <c r="K31" s="85">
        <v>-5.707524751348821</v>
      </c>
      <c r="L31" s="85">
        <v>-7.216448142177105</v>
      </c>
      <c r="M31" s="85">
        <v>-7.172568320229266</v>
      </c>
      <c r="N31" s="85">
        <v>-6.951214625885346</v>
      </c>
      <c r="O31" s="85">
        <v>-7.672467415963933</v>
      </c>
      <c r="P31" s="64"/>
      <c r="Q31" s="85"/>
      <c r="R31" s="85">
        <v>0</v>
      </c>
      <c r="S31" s="85">
        <v>-2.7337357563061393</v>
      </c>
      <c r="T31" s="85">
        <v>-5.707524751348821</v>
      </c>
      <c r="U31" s="85">
        <v>-7.160508211903312</v>
      </c>
      <c r="V31" s="85">
        <v>-7.224231721253844</v>
      </c>
      <c r="W31" s="85">
        <v>-6.989544259214318</v>
      </c>
      <c r="X31" s="85">
        <v>-7.623992625258854</v>
      </c>
      <c r="Y31" s="64"/>
      <c r="Z31" s="210">
        <v>0</v>
      </c>
      <c r="AA31" s="210">
        <v>0</v>
      </c>
      <c r="AB31" s="210">
        <v>0</v>
      </c>
      <c r="AC31" s="210">
        <v>0</v>
      </c>
      <c r="AD31" s="210">
        <v>-0.055939930273793514</v>
      </c>
      <c r="AE31" s="210">
        <v>0.05166340102457756</v>
      </c>
      <c r="AF31" s="210">
        <v>0.038329633328971546</v>
      </c>
      <c r="AG31" s="85">
        <v>-0.048474790705078874</v>
      </c>
      <c r="AH31" s="64"/>
      <c r="AI31" s="437"/>
      <c r="AJ31" s="246"/>
      <c r="AK31" s="246"/>
      <c r="AL31" s="246"/>
      <c r="AM31" s="246"/>
      <c r="AN31" s="246"/>
      <c r="AO31" s="246"/>
      <c r="AP31" s="246"/>
      <c r="AQ31" s="247"/>
    </row>
    <row r="32" spans="2:43" s="62" customFormat="1" ht="15.75" thickBot="1">
      <c r="B32" s="8">
        <v>17</v>
      </c>
      <c r="D32" s="86" t="s">
        <v>32</v>
      </c>
      <c r="E32" s="87" t="s">
        <v>66</v>
      </c>
      <c r="F32" s="88"/>
      <c r="G32" s="63"/>
      <c r="H32" s="90">
        <v>0</v>
      </c>
      <c r="I32" s="90">
        <v>0</v>
      </c>
      <c r="J32" s="90">
        <v>0.6769412160957371</v>
      </c>
      <c r="K32" s="90">
        <v>0.6310483090575513</v>
      </c>
      <c r="L32" s="90">
        <v>0.5552298232370524</v>
      </c>
      <c r="M32" s="90">
        <v>0.5529538817062266</v>
      </c>
      <c r="N32" s="90">
        <v>0.6162325696175615</v>
      </c>
      <c r="O32" s="90">
        <v>0.578488400163065</v>
      </c>
      <c r="P32" s="64"/>
      <c r="Q32" s="90"/>
      <c r="R32" s="90">
        <v>0</v>
      </c>
      <c r="S32" s="90">
        <v>0.6769412160957371</v>
      </c>
      <c r="T32" s="90">
        <v>0.6310483090575513</v>
      </c>
      <c r="U32" s="90">
        <v>0.5552298232370524</v>
      </c>
      <c r="V32" s="90">
        <v>0.540538249047912</v>
      </c>
      <c r="W32" s="90">
        <v>0.6025030239329814</v>
      </c>
      <c r="X32" s="90">
        <v>0.5746978941450703</v>
      </c>
      <c r="Y32" s="64"/>
      <c r="Z32" s="211">
        <v>0</v>
      </c>
      <c r="AA32" s="211">
        <v>0</v>
      </c>
      <c r="AB32" s="211">
        <v>0</v>
      </c>
      <c r="AC32" s="211">
        <v>0</v>
      </c>
      <c r="AD32" s="211">
        <v>0</v>
      </c>
      <c r="AE32" s="211">
        <v>0.01241563265831458</v>
      </c>
      <c r="AF32" s="211">
        <v>0.013729545684580069</v>
      </c>
      <c r="AG32" s="90">
        <v>0.003790506017994688</v>
      </c>
      <c r="AH32" s="64"/>
      <c r="AI32" s="437"/>
      <c r="AJ32" s="246"/>
      <c r="AK32" s="246"/>
      <c r="AL32" s="246"/>
      <c r="AM32" s="246"/>
      <c r="AN32" s="246"/>
      <c r="AO32" s="246"/>
      <c r="AP32" s="246"/>
      <c r="AQ32" s="247"/>
    </row>
    <row r="33" spans="2:33" ht="15.75" thickTop="1">
      <c r="B33" s="34">
        <v>18</v>
      </c>
      <c r="D33" s="255" t="s">
        <v>67</v>
      </c>
      <c r="E33" s="252" t="s">
        <v>68</v>
      </c>
      <c r="F33" s="172"/>
      <c r="G33" s="63"/>
      <c r="H33" s="162">
        <v>0</v>
      </c>
      <c r="I33" s="162">
        <v>0</v>
      </c>
      <c r="J33" s="162">
        <v>-2.056794540210402</v>
      </c>
      <c r="K33" s="162">
        <v>-5.07647644229127</v>
      </c>
      <c r="L33" s="162">
        <v>-6.661218318940053</v>
      </c>
      <c r="M33" s="162">
        <v>-6.6196144385230395</v>
      </c>
      <c r="N33" s="162">
        <v>-6.334982056267785</v>
      </c>
      <c r="O33" s="162">
        <v>-7.093979015800867</v>
      </c>
      <c r="Q33" s="162"/>
      <c r="R33" s="162">
        <v>0</v>
      </c>
      <c r="S33" s="162">
        <v>-2.056794540210402</v>
      </c>
      <c r="T33" s="162">
        <v>-5.07647644229127</v>
      </c>
      <c r="U33" s="162">
        <v>-6.605278388666259</v>
      </c>
      <c r="V33" s="162">
        <v>-6.683693472205932</v>
      </c>
      <c r="W33" s="162">
        <v>-6.387041235281337</v>
      </c>
      <c r="X33" s="162">
        <v>-7.0492947311137835</v>
      </c>
      <c r="Z33" s="213">
        <v>0</v>
      </c>
      <c r="AA33" s="213">
        <v>0</v>
      </c>
      <c r="AB33" s="213">
        <v>0</v>
      </c>
      <c r="AC33" s="213">
        <v>0</v>
      </c>
      <c r="AD33" s="213">
        <v>-0.055939930273793514</v>
      </c>
      <c r="AE33" s="213">
        <v>0.06407903368289247</v>
      </c>
      <c r="AF33" s="213">
        <v>0.05205917901355139</v>
      </c>
      <c r="AG33" s="162">
        <v>-0.04468428468708385</v>
      </c>
    </row>
    <row r="34" spans="2:33" ht="15">
      <c r="B34" s="34"/>
      <c r="D34" s="91"/>
      <c r="E34" s="63"/>
      <c r="F34" s="60"/>
      <c r="G34" s="63"/>
      <c r="H34" s="102"/>
      <c r="I34" s="94"/>
      <c r="J34" s="94"/>
      <c r="K34" s="94"/>
      <c r="L34" s="94"/>
      <c r="M34" s="94"/>
      <c r="N34" s="94"/>
      <c r="O34" s="94"/>
      <c r="Q34" s="102"/>
      <c r="R34" s="94"/>
      <c r="S34" s="94"/>
      <c r="T34" s="94"/>
      <c r="U34" s="94"/>
      <c r="V34" s="94"/>
      <c r="W34" s="94"/>
      <c r="X34" s="94"/>
      <c r="Z34" s="217"/>
      <c r="AA34" s="214"/>
      <c r="AB34" s="214"/>
      <c r="AC34" s="214"/>
      <c r="AD34" s="214"/>
      <c r="AE34" s="214"/>
      <c r="AF34" s="214"/>
      <c r="AG34" s="94"/>
    </row>
    <row r="35" spans="2:43" ht="15">
      <c r="B35" s="34">
        <v>19</v>
      </c>
      <c r="D35" s="173" t="s">
        <v>9</v>
      </c>
      <c r="E35" s="174" t="s">
        <v>70</v>
      </c>
      <c r="F35" s="175"/>
      <c r="G35" s="63"/>
      <c r="H35" s="163">
        <v>0</v>
      </c>
      <c r="I35" s="163">
        <v>0</v>
      </c>
      <c r="J35" s="163">
        <v>2.9408253536039455</v>
      </c>
      <c r="K35" s="163">
        <v>2.728048989602074</v>
      </c>
      <c r="L35" s="163">
        <v>3.3663367803978503</v>
      </c>
      <c r="M35" s="163">
        <v>3.0490731898361947</v>
      </c>
      <c r="N35" s="163">
        <v>3.0032216647464365</v>
      </c>
      <c r="O35" s="163">
        <v>3.0933941692641658</v>
      </c>
      <c r="Q35" s="163"/>
      <c r="R35" s="163">
        <v>0</v>
      </c>
      <c r="S35" s="163">
        <v>2.9408253536039455</v>
      </c>
      <c r="T35" s="163">
        <v>2.728048989602074</v>
      </c>
      <c r="U35" s="163">
        <v>3.3663367803978503</v>
      </c>
      <c r="V35" s="163">
        <v>3.0490731898361947</v>
      </c>
      <c r="W35" s="163">
        <v>2.9943141065324532</v>
      </c>
      <c r="X35" s="163">
        <v>3.081362479699187</v>
      </c>
      <c r="Z35" s="218">
        <v>0</v>
      </c>
      <c r="AA35" s="218">
        <v>0</v>
      </c>
      <c r="AB35" s="218">
        <v>0</v>
      </c>
      <c r="AC35" s="218">
        <v>0</v>
      </c>
      <c r="AD35" s="218">
        <v>0</v>
      </c>
      <c r="AE35" s="218">
        <v>0</v>
      </c>
      <c r="AF35" s="218">
        <v>0.008907558213983258</v>
      </c>
      <c r="AG35" s="163">
        <v>0.012031689564978798</v>
      </c>
      <c r="AI35" s="669"/>
      <c r="AJ35" s="670"/>
      <c r="AK35" s="670"/>
      <c r="AL35" s="670"/>
      <c r="AM35" s="670"/>
      <c r="AN35" s="670"/>
      <c r="AO35" s="670"/>
      <c r="AP35" s="670"/>
      <c r="AQ35" s="671"/>
    </row>
    <row r="36" spans="2:43" ht="15.75" customHeight="1">
      <c r="B36" s="34">
        <v>20</v>
      </c>
      <c r="D36" s="255" t="s">
        <v>71</v>
      </c>
      <c r="E36" s="252" t="s">
        <v>35</v>
      </c>
      <c r="F36" s="172"/>
      <c r="G36" s="63"/>
      <c r="H36" s="163">
        <v>0</v>
      </c>
      <c r="I36" s="163">
        <v>0</v>
      </c>
      <c r="J36" s="163">
        <v>2.0544320472078006</v>
      </c>
      <c r="K36" s="163">
        <v>2.819183646010214</v>
      </c>
      <c r="L36" s="163">
        <v>3.0799122187215673</v>
      </c>
      <c r="M36" s="163">
        <v>3.1947480261131065</v>
      </c>
      <c r="N36" s="163">
        <v>3.3542758238711223</v>
      </c>
      <c r="O36" s="163">
        <v>3.46400886667389</v>
      </c>
      <c r="Q36" s="163"/>
      <c r="R36" s="163">
        <v>0</v>
      </c>
      <c r="S36" s="163">
        <v>2.0544320472078006</v>
      </c>
      <c r="T36" s="163">
        <v>2.819183646010214</v>
      </c>
      <c r="U36" s="163">
        <v>3.0799122187215673</v>
      </c>
      <c r="V36" s="163">
        <v>3.18693499596854</v>
      </c>
      <c r="W36" s="163">
        <v>3.328274396020521</v>
      </c>
      <c r="X36" s="163">
        <v>3.435489509650644</v>
      </c>
      <c r="Z36" s="218">
        <v>0</v>
      </c>
      <c r="AA36" s="218">
        <v>0</v>
      </c>
      <c r="AB36" s="218">
        <v>0</v>
      </c>
      <c r="AC36" s="218">
        <v>0</v>
      </c>
      <c r="AD36" s="218">
        <v>0</v>
      </c>
      <c r="AE36" s="218">
        <v>0.007813030144566468</v>
      </c>
      <c r="AF36" s="218">
        <v>0.02600142785060111</v>
      </c>
      <c r="AG36" s="163">
        <v>0.02851935702324626</v>
      </c>
      <c r="AI36" s="437"/>
      <c r="AJ36" s="246"/>
      <c r="AK36" s="246"/>
      <c r="AL36" s="246"/>
      <c r="AM36" s="246"/>
      <c r="AN36" s="246"/>
      <c r="AO36" s="246"/>
      <c r="AP36" s="246"/>
      <c r="AQ36" s="247"/>
    </row>
    <row r="37" spans="2:43" ht="15.75" customHeight="1">
      <c r="B37" s="34">
        <v>21</v>
      </c>
      <c r="D37" s="173" t="s">
        <v>72</v>
      </c>
      <c r="E37" s="174" t="s">
        <v>73</v>
      </c>
      <c r="F37" s="175"/>
      <c r="G37" s="63"/>
      <c r="H37" s="163">
        <v>1.1110274999999998</v>
      </c>
      <c r="I37" s="163">
        <v>0.8332706249999998</v>
      </c>
      <c r="J37" s="163">
        <v>0</v>
      </c>
      <c r="K37" s="163">
        <v>0.8</v>
      </c>
      <c r="L37" s="163">
        <v>0</v>
      </c>
      <c r="M37" s="163">
        <v>0</v>
      </c>
      <c r="N37" s="163">
        <v>0.8</v>
      </c>
      <c r="O37" s="163">
        <v>0</v>
      </c>
      <c r="Q37" s="163"/>
      <c r="R37" s="163">
        <v>0.8332706249999998</v>
      </c>
      <c r="S37" s="163">
        <v>0</v>
      </c>
      <c r="T37" s="163">
        <v>0.8</v>
      </c>
      <c r="U37" s="163">
        <v>0</v>
      </c>
      <c r="V37" s="163">
        <v>0</v>
      </c>
      <c r="W37" s="163">
        <v>0.8</v>
      </c>
      <c r="X37" s="163">
        <v>0</v>
      </c>
      <c r="Z37" s="218">
        <v>1.1110274999999998</v>
      </c>
      <c r="AA37" s="218">
        <v>0</v>
      </c>
      <c r="AB37" s="218">
        <v>0</v>
      </c>
      <c r="AC37" s="218">
        <v>0</v>
      </c>
      <c r="AD37" s="218">
        <v>0</v>
      </c>
      <c r="AE37" s="218">
        <v>0</v>
      </c>
      <c r="AF37" s="218">
        <v>0</v>
      </c>
      <c r="AG37" s="163">
        <v>0</v>
      </c>
      <c r="AI37" s="437"/>
      <c r="AJ37" s="246"/>
      <c r="AK37" s="246"/>
      <c r="AL37" s="246"/>
      <c r="AM37" s="246"/>
      <c r="AN37" s="246"/>
      <c r="AO37" s="246"/>
      <c r="AP37" s="246"/>
      <c r="AQ37" s="247"/>
    </row>
    <row r="38" spans="2:43" ht="15.75" customHeight="1">
      <c r="B38" s="34">
        <v>22</v>
      </c>
      <c r="D38" s="173" t="s">
        <v>74</v>
      </c>
      <c r="E38" s="174" t="s">
        <v>75</v>
      </c>
      <c r="F38" s="175"/>
      <c r="G38" s="63"/>
      <c r="H38" s="163">
        <v>1.181812788</v>
      </c>
      <c r="I38" s="163">
        <v>2.1268944</v>
      </c>
      <c r="J38" s="163">
        <v>2.6537751000000003</v>
      </c>
      <c r="K38" s="163">
        <v>2.5562113341493173</v>
      </c>
      <c r="L38" s="163">
        <v>2.5007061788607916</v>
      </c>
      <c r="M38" s="163">
        <v>2.5973374205511246</v>
      </c>
      <c r="N38" s="163">
        <v>2.6902493594314048</v>
      </c>
      <c r="O38" s="163">
        <v>2.7650176656254923</v>
      </c>
      <c r="Q38" s="163"/>
      <c r="R38" s="163">
        <v>2.1268944</v>
      </c>
      <c r="S38" s="163">
        <v>2.6537751000000003</v>
      </c>
      <c r="T38" s="163">
        <v>2.5562113341493173</v>
      </c>
      <c r="U38" s="163">
        <v>2.4897642644338407</v>
      </c>
      <c r="V38" s="163">
        <v>2.582612847918304</v>
      </c>
      <c r="W38" s="163">
        <v>2.6902414232412077</v>
      </c>
      <c r="X38" s="163">
        <v>2.782685066600766</v>
      </c>
      <c r="Z38" s="218">
        <v>1.181812788</v>
      </c>
      <c r="AA38" s="218">
        <v>0</v>
      </c>
      <c r="AB38" s="218">
        <v>0</v>
      </c>
      <c r="AC38" s="218">
        <v>0</v>
      </c>
      <c r="AD38" s="218">
        <v>0.010941914426950916</v>
      </c>
      <c r="AE38" s="218">
        <v>0.014724572632820454</v>
      </c>
      <c r="AF38" s="218">
        <v>7.936190197010973E-06</v>
      </c>
      <c r="AG38" s="163">
        <v>-0.01766740097527375</v>
      </c>
      <c r="AI38" s="437"/>
      <c r="AJ38" s="246"/>
      <c r="AK38" s="246"/>
      <c r="AL38" s="246"/>
      <c r="AM38" s="246"/>
      <c r="AN38" s="246"/>
      <c r="AO38" s="246"/>
      <c r="AP38" s="246"/>
      <c r="AQ38" s="247"/>
    </row>
    <row r="39" spans="2:43" ht="15.75" customHeight="1">
      <c r="B39" s="34">
        <v>23</v>
      </c>
      <c r="D39" s="173" t="s">
        <v>76</v>
      </c>
      <c r="E39" s="174" t="s">
        <v>77</v>
      </c>
      <c r="F39" s="175"/>
      <c r="G39" s="63"/>
      <c r="H39" s="163">
        <v>-3.0734937387362518</v>
      </c>
      <c r="I39" s="163">
        <v>0</v>
      </c>
      <c r="J39" s="163">
        <v>-3.176327279732713</v>
      </c>
      <c r="K39" s="163">
        <v>2.7784430349248272</v>
      </c>
      <c r="L39" s="163">
        <v>6.528002585378461</v>
      </c>
      <c r="M39" s="163">
        <v>-10.155387523048683</v>
      </c>
      <c r="N39" s="163">
        <v>-5.888600048975816E-14</v>
      </c>
      <c r="O39" s="163">
        <v>2.3641051901085487E-13</v>
      </c>
      <c r="Q39" s="163"/>
      <c r="R39" s="163">
        <v>0</v>
      </c>
      <c r="S39" s="163">
        <v>-3.176327279732713</v>
      </c>
      <c r="T39" s="163">
        <v>2.7784430349248272</v>
      </c>
      <c r="U39" s="163">
        <v>6.528002585378461</v>
      </c>
      <c r="V39" s="163">
        <v>-8.387875884902096</v>
      </c>
      <c r="W39" s="163">
        <v>5.888600048975816E-14</v>
      </c>
      <c r="X39" s="163">
        <v>0</v>
      </c>
      <c r="Z39" s="218">
        <v>-3.0734937387362518</v>
      </c>
      <c r="AA39" s="218">
        <v>0</v>
      </c>
      <c r="AB39" s="218">
        <v>0</v>
      </c>
      <c r="AC39" s="218">
        <v>0</v>
      </c>
      <c r="AD39" s="218">
        <v>0</v>
      </c>
      <c r="AE39" s="218">
        <v>-1.767511638146587</v>
      </c>
      <c r="AF39" s="218">
        <v>-1.1777200097951632E-13</v>
      </c>
      <c r="AG39" s="163">
        <v>2.3641051901085487E-13</v>
      </c>
      <c r="AI39" s="495" t="s">
        <v>283</v>
      </c>
      <c r="AJ39" s="246"/>
      <c r="AK39" s="246"/>
      <c r="AL39" s="246"/>
      <c r="AM39" s="246"/>
      <c r="AN39" s="246"/>
      <c r="AO39" s="246"/>
      <c r="AP39" s="246"/>
      <c r="AQ39" s="247"/>
    </row>
    <row r="40" spans="2:33" ht="15">
      <c r="B40" s="34"/>
      <c r="D40" s="103"/>
      <c r="E40" s="103"/>
      <c r="F40" s="104"/>
      <c r="G40" s="63"/>
      <c r="H40" s="105"/>
      <c r="I40" s="105"/>
      <c r="J40" s="105"/>
      <c r="K40" s="105"/>
      <c r="L40" s="105"/>
      <c r="M40" s="105"/>
      <c r="N40" s="105"/>
      <c r="O40" s="105"/>
      <c r="Q40" s="105"/>
      <c r="R40" s="105"/>
      <c r="S40" s="105"/>
      <c r="T40" s="105"/>
      <c r="U40" s="105"/>
      <c r="V40" s="105"/>
      <c r="W40" s="105"/>
      <c r="X40" s="105"/>
      <c r="Z40" s="219"/>
      <c r="AA40" s="219"/>
      <c r="AB40" s="219"/>
      <c r="AC40" s="219"/>
      <c r="AD40" s="219"/>
      <c r="AE40" s="219"/>
      <c r="AF40" s="219"/>
      <c r="AG40" s="105"/>
    </row>
    <row r="41" spans="2:43" s="62" customFormat="1" ht="15.75" customHeight="1" thickBot="1">
      <c r="B41" s="8">
        <v>24</v>
      </c>
      <c r="D41" s="254" t="s">
        <v>235</v>
      </c>
      <c r="E41" s="251" t="s">
        <v>79</v>
      </c>
      <c r="F41" s="164">
        <v>380.2967708443762</v>
      </c>
      <c r="G41" s="63"/>
      <c r="H41" s="164">
        <v>395.30774165972633</v>
      </c>
      <c r="I41" s="164">
        <v>412.1800658856179</v>
      </c>
      <c r="J41" s="164">
        <v>421.2450181893296</v>
      </c>
      <c r="K41" s="164">
        <v>411.61294895363596</v>
      </c>
      <c r="L41" s="164">
        <v>409.1966002928075</v>
      </c>
      <c r="M41" s="164">
        <v>404.8945265310532</v>
      </c>
      <c r="N41" s="164">
        <v>435.88999567701984</v>
      </c>
      <c r="O41" s="164">
        <v>444.51616424892944</v>
      </c>
      <c r="P41" s="64"/>
      <c r="Q41" s="164"/>
      <c r="R41" s="164">
        <v>412.1800658856179</v>
      </c>
      <c r="S41" s="164">
        <v>421.2450181893296</v>
      </c>
      <c r="T41" s="164">
        <v>411.61294895363596</v>
      </c>
      <c r="U41" s="164">
        <v>407.4780789132972</v>
      </c>
      <c r="V41" s="164">
        <v>404.38683137435316</v>
      </c>
      <c r="W41" s="164">
        <v>441.57590773603124</v>
      </c>
      <c r="X41" s="164">
        <v>453.3155221951735</v>
      </c>
      <c r="Y41" s="64"/>
      <c r="Z41" s="220">
        <v>395.30774165972633</v>
      </c>
      <c r="AA41" s="220">
        <v>0</v>
      </c>
      <c r="AB41" s="220">
        <v>0</v>
      </c>
      <c r="AC41" s="220">
        <v>0</v>
      </c>
      <c r="AD41" s="220">
        <v>1.718521379510264</v>
      </c>
      <c r="AE41" s="220">
        <v>0.5076951567000378</v>
      </c>
      <c r="AF41" s="220">
        <v>-5.6859120590114</v>
      </c>
      <c r="AG41" s="164">
        <v>-8.799357946244072</v>
      </c>
      <c r="AH41" s="64"/>
      <c r="AI41" s="673"/>
      <c r="AJ41" s="674"/>
      <c r="AK41" s="674"/>
      <c r="AL41" s="674"/>
      <c r="AM41" s="674"/>
      <c r="AN41" s="674"/>
      <c r="AO41" s="674"/>
      <c r="AP41" s="674"/>
      <c r="AQ41" s="675"/>
    </row>
    <row r="42" spans="2:43" ht="15.75" customHeight="1" thickBot="1">
      <c r="B42" s="34">
        <v>25</v>
      </c>
      <c r="D42" s="176" t="s">
        <v>80</v>
      </c>
      <c r="E42" s="177" t="s">
        <v>81</v>
      </c>
      <c r="F42" s="167">
        <v>383.31</v>
      </c>
      <c r="G42" s="63"/>
      <c r="H42" s="165">
        <v>398.36072828</v>
      </c>
      <c r="I42" s="166">
        <v>409.50951318</v>
      </c>
      <c r="J42" s="166">
        <v>414.96025074</v>
      </c>
      <c r="K42" s="166">
        <v>421.4139661008951</v>
      </c>
      <c r="L42" s="166">
        <v>409.19660029280755</v>
      </c>
      <c r="M42" s="166">
        <v>404.894526531053</v>
      </c>
      <c r="N42" s="166">
        <v>435.8899956770199</v>
      </c>
      <c r="O42" s="167">
        <v>444.51616424892933</v>
      </c>
      <c r="Q42" s="165"/>
      <c r="R42" s="166">
        <v>409.50951318</v>
      </c>
      <c r="S42" s="166">
        <v>414.96025074</v>
      </c>
      <c r="T42" s="166">
        <v>419.7081314555763</v>
      </c>
      <c r="U42" s="166">
        <v>407.47807891329717</v>
      </c>
      <c r="V42" s="166">
        <v>404.3868313743532</v>
      </c>
      <c r="W42" s="166">
        <v>441.5759077360311</v>
      </c>
      <c r="X42" s="167">
        <v>453.3155221951734</v>
      </c>
      <c r="Z42" s="221">
        <v>398.36072828</v>
      </c>
      <c r="AA42" s="222">
        <v>0</v>
      </c>
      <c r="AB42" s="222">
        <v>0</v>
      </c>
      <c r="AC42" s="222">
        <v>1.7058346453188165</v>
      </c>
      <c r="AD42" s="222">
        <v>1.7185213795103778</v>
      </c>
      <c r="AE42" s="222">
        <v>0.5076951566997536</v>
      </c>
      <c r="AF42" s="222">
        <v>-5.68591205901123</v>
      </c>
      <c r="AG42" s="167">
        <v>-8.799357946244072</v>
      </c>
      <c r="AI42" s="676"/>
      <c r="AJ42" s="677"/>
      <c r="AK42" s="677"/>
      <c r="AL42" s="677"/>
      <c r="AM42" s="677"/>
      <c r="AN42" s="677"/>
      <c r="AO42" s="677"/>
      <c r="AP42" s="677"/>
      <c r="AQ42" s="678"/>
    </row>
    <row r="43" spans="2:43" ht="15.75" customHeight="1">
      <c r="B43" s="34">
        <v>26</v>
      </c>
      <c r="D43" s="255" t="s">
        <v>82</v>
      </c>
      <c r="E43" s="252" t="s">
        <v>83</v>
      </c>
      <c r="F43" s="168">
        <v>3.013229155623776</v>
      </c>
      <c r="G43" s="63"/>
      <c r="H43" s="168">
        <v>3.052986620273657</v>
      </c>
      <c r="I43" s="168">
        <v>-2.670552705617922</v>
      </c>
      <c r="J43" s="168">
        <v>-6.284767449329593</v>
      </c>
      <c r="K43" s="168">
        <v>9.801017147259131</v>
      </c>
      <c r="L43" s="168">
        <v>0</v>
      </c>
      <c r="M43" s="168">
        <v>0</v>
      </c>
      <c r="N43" s="168">
        <v>0</v>
      </c>
      <c r="O43" s="168">
        <v>0</v>
      </c>
      <c r="Q43" s="168"/>
      <c r="R43" s="168">
        <v>-2.670552705617922</v>
      </c>
      <c r="S43" s="168">
        <v>-6.284767449329593</v>
      </c>
      <c r="T43" s="168">
        <v>8.095182501940315</v>
      </c>
      <c r="U43" s="168">
        <v>0</v>
      </c>
      <c r="V43" s="168">
        <v>0</v>
      </c>
      <c r="W43" s="168">
        <v>0</v>
      </c>
      <c r="X43" s="168">
        <v>0</v>
      </c>
      <c r="Z43" s="223">
        <v>3.052986620273657</v>
      </c>
      <c r="AA43" s="223">
        <v>0</v>
      </c>
      <c r="AB43" s="223">
        <v>0</v>
      </c>
      <c r="AC43" s="223">
        <v>1.7058346453188165</v>
      </c>
      <c r="AD43" s="223">
        <v>0</v>
      </c>
      <c r="AE43" s="223">
        <v>0</v>
      </c>
      <c r="AF43" s="223">
        <v>0</v>
      </c>
      <c r="AG43" s="168">
        <v>0</v>
      </c>
      <c r="AI43" s="676"/>
      <c r="AJ43" s="677"/>
      <c r="AK43" s="677"/>
      <c r="AL43" s="677"/>
      <c r="AM43" s="677"/>
      <c r="AN43" s="677"/>
      <c r="AO43" s="677"/>
      <c r="AP43" s="677"/>
      <c r="AQ43" s="678"/>
    </row>
    <row r="44" spans="2:43" ht="15.75" customHeight="1">
      <c r="B44" s="34">
        <v>27</v>
      </c>
      <c r="D44" s="145" t="s">
        <v>188</v>
      </c>
      <c r="E44" s="398"/>
      <c r="F44" s="397"/>
      <c r="G44" s="63"/>
      <c r="H44" s="170">
        <v>0.0506095070509511</v>
      </c>
      <c r="I44" s="170">
        <v>0.04937787162060173</v>
      </c>
      <c r="J44" s="170">
        <v>0.06146848573810251</v>
      </c>
      <c r="K44" s="170">
        <v>0.042053783840728415</v>
      </c>
      <c r="L44" s="170">
        <v>-0.020494521331128102</v>
      </c>
      <c r="M44" s="170">
        <v>0.01899096931989748</v>
      </c>
      <c r="N44" s="170">
        <v>0.10586109272660318</v>
      </c>
      <c r="O44" s="170">
        <v>0.05387873074662163</v>
      </c>
      <c r="Q44" s="170"/>
      <c r="R44" s="170">
        <v>0.04937787162060173</v>
      </c>
      <c r="S44" s="170">
        <v>0.06146848573810251</v>
      </c>
      <c r="T44" s="170">
        <v>0.042053783840728415</v>
      </c>
      <c r="U44" s="170">
        <v>-0.01875922613489488</v>
      </c>
      <c r="V44" s="170">
        <v>0.021987815304412364</v>
      </c>
      <c r="W44" s="170">
        <v>0.12171540840006745</v>
      </c>
      <c r="X44" s="170">
        <v>0.06091031009126442</v>
      </c>
      <c r="Z44" s="170">
        <v>0.0506095070509511</v>
      </c>
      <c r="AA44" s="170">
        <v>0</v>
      </c>
      <c r="AB44" s="170">
        <v>0</v>
      </c>
      <c r="AC44" s="170">
        <v>0</v>
      </c>
      <c r="AD44" s="170">
        <v>-0.001735295196233222</v>
      </c>
      <c r="AE44" s="170">
        <v>-0.0029968459845148843</v>
      </c>
      <c r="AF44" s="170">
        <v>-0.015854315673464264</v>
      </c>
      <c r="AG44" s="170">
        <v>-0.00703157934464279</v>
      </c>
      <c r="AI44" s="679"/>
      <c r="AJ44" s="680"/>
      <c r="AK44" s="680"/>
      <c r="AL44" s="680"/>
      <c r="AM44" s="680"/>
      <c r="AN44" s="680"/>
      <c r="AO44" s="680"/>
      <c r="AP44" s="680"/>
      <c r="AQ44" s="681"/>
    </row>
    <row r="45" spans="4:33" ht="15">
      <c r="D45" s="64"/>
      <c r="E45" s="64"/>
      <c r="G45" s="63"/>
      <c r="H45" s="107"/>
      <c r="I45" s="107"/>
      <c r="J45" s="107"/>
      <c r="K45" s="107"/>
      <c r="L45" s="107"/>
      <c r="M45" s="107"/>
      <c r="N45" s="107"/>
      <c r="O45" s="107"/>
      <c r="Q45" s="107"/>
      <c r="R45" s="107"/>
      <c r="S45" s="107"/>
      <c r="T45" s="107"/>
      <c r="U45" s="107"/>
      <c r="V45" s="107"/>
      <c r="W45" s="107"/>
      <c r="X45" s="107"/>
      <c r="Z45" s="107"/>
      <c r="AA45" s="107"/>
      <c r="AB45" s="107"/>
      <c r="AC45" s="107"/>
      <c r="AD45" s="107"/>
      <c r="AE45" s="107"/>
      <c r="AF45" s="107"/>
      <c r="AG45" s="107"/>
    </row>
    <row r="46" spans="4:5" ht="15">
      <c r="D46" s="682" t="s">
        <v>175</v>
      </c>
      <c r="E46" s="682"/>
    </row>
    <row r="48" spans="2:43" ht="15">
      <c r="B48" s="34">
        <v>28</v>
      </c>
      <c r="D48" s="381" t="s">
        <v>256</v>
      </c>
      <c r="E48" s="383"/>
      <c r="H48" s="385">
        <v>14800.269162497658</v>
      </c>
      <c r="I48" s="396">
        <v>14709.732656157648</v>
      </c>
      <c r="J48" s="385">
        <v>14215.026606355927</v>
      </c>
      <c r="K48" s="385">
        <v>13967.493608369672</v>
      </c>
      <c r="L48" s="385" t="s">
        <v>17</v>
      </c>
      <c r="M48" s="385" t="s">
        <v>17</v>
      </c>
      <c r="N48" s="385" t="s">
        <v>17</v>
      </c>
      <c r="O48" s="385" t="s">
        <v>17</v>
      </c>
      <c r="Q48" s="385"/>
      <c r="R48" s="396">
        <v>14709.732656157648</v>
      </c>
      <c r="S48" s="385">
        <v>14215.026606355927</v>
      </c>
      <c r="T48" s="385">
        <v>13967.493608369672</v>
      </c>
      <c r="U48" s="385" t="s">
        <v>17</v>
      </c>
      <c r="V48" s="385" t="s">
        <v>17</v>
      </c>
      <c r="W48" s="385" t="s">
        <v>17</v>
      </c>
      <c r="X48" s="385" t="s">
        <v>17</v>
      </c>
      <c r="Z48" s="385">
        <v>14800.269162497658</v>
      </c>
      <c r="AA48" s="590">
        <v>0</v>
      </c>
      <c r="AB48" s="552">
        <v>0</v>
      </c>
      <c r="AC48" s="552">
        <v>0</v>
      </c>
      <c r="AD48" s="552" t="s">
        <v>17</v>
      </c>
      <c r="AE48" s="552" t="s">
        <v>17</v>
      </c>
      <c r="AF48" s="552" t="s">
        <v>17</v>
      </c>
      <c r="AG48" s="552" t="s">
        <v>17</v>
      </c>
      <c r="AH48" s="266"/>
      <c r="AI48" s="683"/>
      <c r="AJ48" s="683"/>
      <c r="AK48" s="683"/>
      <c r="AL48" s="683"/>
      <c r="AM48" s="683"/>
      <c r="AN48" s="683"/>
      <c r="AO48" s="683"/>
      <c r="AP48" s="683"/>
      <c r="AQ48" s="683"/>
    </row>
    <row r="49" spans="2:43" ht="15">
      <c r="B49" s="34">
        <v>29</v>
      </c>
      <c r="D49" s="390" t="s">
        <v>176</v>
      </c>
      <c r="E49" s="391"/>
      <c r="H49" s="392">
        <v>125.91460982717436</v>
      </c>
      <c r="I49" s="392">
        <v>131.25027193559805</v>
      </c>
      <c r="J49" s="392">
        <v>134.38640330118304</v>
      </c>
      <c r="K49" s="392">
        <v>129.7944654355034</v>
      </c>
      <c r="L49" s="392">
        <v>129.03251495864086</v>
      </c>
      <c r="M49" s="392">
        <v>127.67593624655107</v>
      </c>
      <c r="N49" s="392">
        <v>137.4497792681333</v>
      </c>
      <c r="O49" s="392">
        <v>140.1698806191568</v>
      </c>
      <c r="P49" s="393"/>
      <c r="Q49" s="392"/>
      <c r="R49" s="392">
        <v>131.25027193559805</v>
      </c>
      <c r="S49" s="392">
        <v>134.38640330118304</v>
      </c>
      <c r="T49" s="392">
        <v>129.7944654355034</v>
      </c>
      <c r="U49" s="392">
        <v>128.4906112980295</v>
      </c>
      <c r="V49" s="392">
        <v>127.51584404917104</v>
      </c>
      <c r="W49" s="392">
        <v>139.24272557385268</v>
      </c>
      <c r="X49" s="392">
        <v>142.9445940087908</v>
      </c>
      <c r="Z49" s="392">
        <v>125.91460982717436</v>
      </c>
      <c r="AA49" s="591">
        <v>0</v>
      </c>
      <c r="AB49" s="591">
        <v>0</v>
      </c>
      <c r="AC49" s="591">
        <v>0</v>
      </c>
      <c r="AD49" s="591">
        <v>0.5419036606113536</v>
      </c>
      <c r="AE49" s="591">
        <v>0.16009219738003821</v>
      </c>
      <c r="AF49" s="591">
        <v>-1.7929463057193686</v>
      </c>
      <c r="AG49" s="591">
        <v>-2.7747133896340017</v>
      </c>
      <c r="AH49" s="399"/>
      <c r="AI49" s="683"/>
      <c r="AJ49" s="683"/>
      <c r="AK49" s="683"/>
      <c r="AL49" s="683"/>
      <c r="AM49" s="683"/>
      <c r="AN49" s="683"/>
      <c r="AO49" s="683"/>
      <c r="AP49" s="683"/>
      <c r="AQ49" s="683"/>
    </row>
    <row r="50" spans="2:43" ht="15">
      <c r="B50" s="34">
        <v>30</v>
      </c>
      <c r="D50" s="382" t="s">
        <v>177</v>
      </c>
      <c r="E50" s="384"/>
      <c r="H50" s="265">
        <v>128.38255278613195</v>
      </c>
      <c r="I50" s="265">
        <v>131.25027193559805</v>
      </c>
      <c r="J50" s="265">
        <v>132.95361413584527</v>
      </c>
      <c r="K50" s="265">
        <v>125.61568519487685</v>
      </c>
      <c r="L50" s="265">
        <v>120.77201740041384</v>
      </c>
      <c r="M50" s="265">
        <v>115.93721574847858</v>
      </c>
      <c r="N50" s="265">
        <v>121.14771824429221</v>
      </c>
      <c r="O50" s="265">
        <v>119.83046104729013</v>
      </c>
      <c r="Q50" s="265"/>
      <c r="R50" s="265">
        <v>131.25027193559805</v>
      </c>
      <c r="S50" s="265">
        <v>132.95361413584527</v>
      </c>
      <c r="T50" s="265">
        <v>125.92364225590867</v>
      </c>
      <c r="U50" s="265">
        <v>121.20434865051409</v>
      </c>
      <c r="V50" s="265">
        <v>116.75307654936478</v>
      </c>
      <c r="W50" s="265">
        <v>123.59686835161882</v>
      </c>
      <c r="X50" s="265">
        <v>122.82940984631257</v>
      </c>
      <c r="Z50" s="265">
        <v>128.38255278613195</v>
      </c>
      <c r="AA50" s="592">
        <v>0</v>
      </c>
      <c r="AB50" s="592">
        <v>0</v>
      </c>
      <c r="AC50" s="592">
        <v>-0.3079570610318285</v>
      </c>
      <c r="AD50" s="592">
        <v>-0.43233125010024764</v>
      </c>
      <c r="AE50" s="592">
        <v>-0.815860800886199</v>
      </c>
      <c r="AF50" s="592">
        <v>-2.4491501073266164</v>
      </c>
      <c r="AG50" s="592">
        <v>-2.9989487990224433</v>
      </c>
      <c r="AH50" s="266"/>
      <c r="AI50" s="683"/>
      <c r="AJ50" s="683"/>
      <c r="AK50" s="683"/>
      <c r="AL50" s="683"/>
      <c r="AM50" s="683"/>
      <c r="AN50" s="683"/>
      <c r="AO50" s="683"/>
      <c r="AP50" s="683"/>
      <c r="AQ50" s="683"/>
    </row>
    <row r="51" spans="2:43" ht="15">
      <c r="B51" s="34">
        <v>31</v>
      </c>
      <c r="D51" s="382" t="s">
        <v>185</v>
      </c>
      <c r="E51" s="384"/>
      <c r="H51" s="394">
        <v>0</v>
      </c>
      <c r="I51" s="394">
        <v>0.022337296519125305</v>
      </c>
      <c r="J51" s="394">
        <v>0.012977818446601175</v>
      </c>
      <c r="K51" s="394">
        <v>-0.055191647016612166</v>
      </c>
      <c r="L51" s="394">
        <v>-0.03855941865021606</v>
      </c>
      <c r="M51" s="394">
        <v>-0.04003246576486097</v>
      </c>
      <c r="N51" s="394">
        <v>0.0449424497748645</v>
      </c>
      <c r="O51" s="394">
        <v>-0.010873149045579678</v>
      </c>
      <c r="P51" s="395"/>
      <c r="Q51" s="394"/>
      <c r="R51" s="394">
        <v>0.022337296519125305</v>
      </c>
      <c r="S51" s="394">
        <v>0.012977818446601175</v>
      </c>
      <c r="T51" s="394">
        <v>-0.05287537255477481</v>
      </c>
      <c r="U51" s="394">
        <v>-0.03747742299102008</v>
      </c>
      <c r="V51" s="394">
        <v>-0.03672534979734354</v>
      </c>
      <c r="W51" s="394">
        <v>0.05861765706328437</v>
      </c>
      <c r="X51" s="394">
        <v>-0.00620936853450782</v>
      </c>
      <c r="Z51" s="394">
        <v>0</v>
      </c>
      <c r="AA51" s="593">
        <v>0</v>
      </c>
      <c r="AB51" s="593">
        <v>0</v>
      </c>
      <c r="AC51" s="593">
        <v>-0.002316274461837353</v>
      </c>
      <c r="AD51" s="593">
        <v>-0.0010819956591959778</v>
      </c>
      <c r="AE51" s="593">
        <v>-0.0033071159675174266</v>
      </c>
      <c r="AF51" s="593">
        <v>-0.013675207288419866</v>
      </c>
      <c r="AG51" s="593">
        <v>-0.004663780511071858</v>
      </c>
      <c r="AH51" s="266"/>
      <c r="AI51" s="683"/>
      <c r="AJ51" s="683"/>
      <c r="AK51" s="683"/>
      <c r="AL51" s="683"/>
      <c r="AM51" s="683"/>
      <c r="AN51" s="683"/>
      <c r="AO51" s="683"/>
      <c r="AP51" s="683"/>
      <c r="AQ51" s="683"/>
    </row>
    <row r="52" spans="2:32" ht="15">
      <c r="B52" s="34"/>
      <c r="D52" s="64"/>
      <c r="E52" s="64"/>
      <c r="G52" s="64"/>
      <c r="Z52" s="389"/>
      <c r="AA52" s="389"/>
      <c r="AB52" s="389"/>
      <c r="AC52" s="389"/>
      <c r="AD52" s="389"/>
      <c r="AE52" s="389"/>
      <c r="AF52" s="389"/>
    </row>
    <row r="53" spans="2:7" ht="15">
      <c r="B53" s="34"/>
      <c r="D53" s="682" t="s">
        <v>183</v>
      </c>
      <c r="E53" s="682"/>
      <c r="F53" s="386"/>
      <c r="G53" s="63"/>
    </row>
    <row r="54" spans="2:7" ht="15">
      <c r="B54" s="34"/>
      <c r="D54" s="64"/>
      <c r="E54" s="64"/>
      <c r="G54" s="64"/>
    </row>
    <row r="55" spans="2:43" ht="15">
      <c r="B55" s="34">
        <v>32</v>
      </c>
      <c r="D55" s="253" t="s">
        <v>33</v>
      </c>
      <c r="E55" s="108" t="s">
        <v>84</v>
      </c>
      <c r="F55" s="74"/>
      <c r="G55" s="63"/>
      <c r="H55" s="85">
        <v>8.87</v>
      </c>
      <c r="I55" s="85">
        <v>8.88</v>
      </c>
      <c r="J55" s="85">
        <v>8.77</v>
      </c>
      <c r="K55" s="85">
        <v>8.77</v>
      </c>
      <c r="L55" s="85">
        <v>8.77</v>
      </c>
      <c r="M55" s="85">
        <v>8.77</v>
      </c>
      <c r="N55" s="85">
        <v>8.77</v>
      </c>
      <c r="O55" s="85">
        <v>8.77</v>
      </c>
      <c r="Q55" s="85"/>
      <c r="R55" s="85">
        <v>8.88</v>
      </c>
      <c r="S55" s="85">
        <v>8.77</v>
      </c>
      <c r="T55" s="85">
        <v>8.77</v>
      </c>
      <c r="U55" s="85">
        <v>8.77</v>
      </c>
      <c r="V55" s="85">
        <v>8.77</v>
      </c>
      <c r="W55" s="85">
        <v>8.77</v>
      </c>
      <c r="X55" s="85">
        <v>8.77</v>
      </c>
      <c r="Z55" s="85">
        <v>8.87</v>
      </c>
      <c r="AA55" s="85">
        <v>0</v>
      </c>
      <c r="AB55" s="85">
        <v>0</v>
      </c>
      <c r="AC55" s="85">
        <v>0</v>
      </c>
      <c r="AD55" s="85">
        <v>0</v>
      </c>
      <c r="AE55" s="85">
        <v>0</v>
      </c>
      <c r="AF55" s="85">
        <v>0</v>
      </c>
      <c r="AG55" s="85">
        <v>0</v>
      </c>
      <c r="AI55" s="245"/>
      <c r="AJ55" s="246"/>
      <c r="AK55" s="246"/>
      <c r="AL55" s="246"/>
      <c r="AM55" s="246"/>
      <c r="AN55" s="246"/>
      <c r="AO55" s="246"/>
      <c r="AP55" s="246"/>
      <c r="AQ55" s="247"/>
    </row>
    <row r="56" spans="2:43" ht="15">
      <c r="B56" s="34">
        <v>33</v>
      </c>
      <c r="D56" s="178" t="s">
        <v>85</v>
      </c>
      <c r="E56" s="248"/>
      <c r="F56" s="179"/>
      <c r="G56" s="63"/>
      <c r="H56" s="163">
        <v>10.315809999999999</v>
      </c>
      <c r="I56" s="163">
        <v>10.701127740203553</v>
      </c>
      <c r="J56" s="163">
        <v>10.757714378168743</v>
      </c>
      <c r="K56" s="163">
        <v>10.811068268260835</v>
      </c>
      <c r="L56" s="163">
        <v>11.145959119551021</v>
      </c>
      <c r="M56" s="163">
        <v>11.488697362477216</v>
      </c>
      <c r="N56" s="163">
        <v>11.836230457692151</v>
      </c>
      <c r="O56" s="163">
        <v>12.203153601880606</v>
      </c>
      <c r="Q56" s="163"/>
      <c r="R56" s="163">
        <v>10.701127740203553</v>
      </c>
      <c r="S56" s="163">
        <v>10.757714378168743</v>
      </c>
      <c r="T56" s="163">
        <v>10.811068268260835</v>
      </c>
      <c r="U56" s="163">
        <v>11.059558696004967</v>
      </c>
      <c r="V56" s="163">
        <v>11.394110346559117</v>
      </c>
      <c r="W56" s="163">
        <v>11.75302482247573</v>
      </c>
      <c r="X56" s="163">
        <v>12.140874641617428</v>
      </c>
      <c r="Z56" s="163">
        <v>10.315809999999999</v>
      </c>
      <c r="AA56" s="163">
        <v>0</v>
      </c>
      <c r="AB56" s="163">
        <v>0</v>
      </c>
      <c r="AC56" s="163">
        <v>0</v>
      </c>
      <c r="AD56" s="163">
        <v>0.08640042354605448</v>
      </c>
      <c r="AE56" s="163">
        <v>0.09458701591809948</v>
      </c>
      <c r="AF56" s="163">
        <v>0.08320563521642121</v>
      </c>
      <c r="AG56" s="163">
        <v>0.06227896026317836</v>
      </c>
      <c r="AI56" s="245"/>
      <c r="AJ56" s="246"/>
      <c r="AK56" s="246"/>
      <c r="AL56" s="246"/>
      <c r="AM56" s="246"/>
      <c r="AN56" s="246"/>
      <c r="AO56" s="246"/>
      <c r="AP56" s="246"/>
      <c r="AQ56" s="247"/>
    </row>
    <row r="57" spans="2:43" ht="15">
      <c r="B57" s="34">
        <v>34</v>
      </c>
      <c r="D57" s="253" t="s">
        <v>86</v>
      </c>
      <c r="E57" s="109"/>
      <c r="F57" s="74"/>
      <c r="G57" s="63"/>
      <c r="H57" s="85">
        <v>0</v>
      </c>
      <c r="I57" s="85">
        <v>0</v>
      </c>
      <c r="J57" s="85">
        <v>-4.208959202145676</v>
      </c>
      <c r="K57" s="85">
        <v>-2.12445263923288</v>
      </c>
      <c r="L57" s="85">
        <v>-3.446900619195147</v>
      </c>
      <c r="M57" s="85">
        <v>-3.942018502334221</v>
      </c>
      <c r="N57" s="85">
        <v>-4.520995800102052</v>
      </c>
      <c r="O57" s="85">
        <v>-6.443930579026354</v>
      </c>
      <c r="Q57" s="85"/>
      <c r="R57" s="85">
        <v>0</v>
      </c>
      <c r="S57" s="85">
        <v>-4.208959202145676</v>
      </c>
      <c r="T57" s="85">
        <v>-2.12445263923288</v>
      </c>
      <c r="U57" s="85">
        <v>-3.4201811892900773</v>
      </c>
      <c r="V57" s="85">
        <v>-3.900395176235913</v>
      </c>
      <c r="W57" s="85">
        <v>-4.424970291859458</v>
      </c>
      <c r="X57" s="85">
        <v>-6.355248905753444</v>
      </c>
      <c r="Z57" s="85">
        <v>0</v>
      </c>
      <c r="AA57" s="85">
        <v>0</v>
      </c>
      <c r="AB57" s="85">
        <v>0</v>
      </c>
      <c r="AC57" s="85">
        <v>0</v>
      </c>
      <c r="AD57" s="85">
        <v>-0.026719429905069703</v>
      </c>
      <c r="AE57" s="85">
        <v>-0.04162332609830788</v>
      </c>
      <c r="AF57" s="85">
        <v>-0.0960255082425947</v>
      </c>
      <c r="AG57" s="85">
        <v>-0.08868167327290966</v>
      </c>
      <c r="AI57" s="256">
        <v>0</v>
      </c>
      <c r="AJ57" s="246"/>
      <c r="AK57" s="246"/>
      <c r="AL57" s="246"/>
      <c r="AM57" s="246"/>
      <c r="AN57" s="246"/>
      <c r="AO57" s="246"/>
      <c r="AP57" s="246"/>
      <c r="AQ57" s="247"/>
    </row>
    <row r="58" spans="2:43" ht="15">
      <c r="B58" s="34">
        <v>35</v>
      </c>
      <c r="D58" s="253" t="s">
        <v>87</v>
      </c>
      <c r="E58" s="109"/>
      <c r="F58" s="74"/>
      <c r="G58" s="63"/>
      <c r="H58" s="85">
        <v>0.5452447604999998</v>
      </c>
      <c r="I58" s="85">
        <v>0</v>
      </c>
      <c r="J58" s="85">
        <v>-0.012253123207802016</v>
      </c>
      <c r="K58" s="85">
        <v>0.0778112457077762</v>
      </c>
      <c r="L58" s="85">
        <v>-0.014702361123428685</v>
      </c>
      <c r="M58" s="85">
        <v>-0.49356771553042084</v>
      </c>
      <c r="N58" s="85">
        <v>0</v>
      </c>
      <c r="O58" s="85">
        <v>-9.234785898861518E-16</v>
      </c>
      <c r="Q58" s="85"/>
      <c r="R58" s="85">
        <v>0</v>
      </c>
      <c r="S58" s="85">
        <v>-0.012253123207802016</v>
      </c>
      <c r="T58" s="85">
        <v>0.0778112457077762</v>
      </c>
      <c r="U58" s="85">
        <v>-0.014702361123428685</v>
      </c>
      <c r="V58" s="85">
        <v>-0.4465227822416655</v>
      </c>
      <c r="W58" s="85">
        <v>-9.200937576524713E-16</v>
      </c>
      <c r="X58" s="85">
        <v>-0.0009553406116805892</v>
      </c>
      <c r="Z58" s="85">
        <v>0.5452447604999998</v>
      </c>
      <c r="AA58" s="85">
        <v>0</v>
      </c>
      <c r="AB58" s="85">
        <v>0</v>
      </c>
      <c r="AC58" s="85">
        <v>0</v>
      </c>
      <c r="AD58" s="85">
        <v>0</v>
      </c>
      <c r="AE58" s="85">
        <v>-0.047044933288755364</v>
      </c>
      <c r="AF58" s="85">
        <v>9.200937576524713E-16</v>
      </c>
      <c r="AG58" s="85">
        <v>0.0009553406116796656</v>
      </c>
      <c r="AI58" s="245"/>
      <c r="AJ58" s="246"/>
      <c r="AK58" s="246"/>
      <c r="AL58" s="246"/>
      <c r="AM58" s="246"/>
      <c r="AN58" s="246"/>
      <c r="AO58" s="246"/>
      <c r="AP58" s="246"/>
      <c r="AQ58" s="247"/>
    </row>
    <row r="59" spans="2:43" ht="15.75" thickBot="1">
      <c r="B59" s="34">
        <v>36</v>
      </c>
      <c r="D59" s="180" t="s">
        <v>88</v>
      </c>
      <c r="E59" s="249"/>
      <c r="F59" s="181"/>
      <c r="G59" s="63"/>
      <c r="H59" s="164">
        <v>10.861054760499998</v>
      </c>
      <c r="I59" s="164">
        <v>10.701127740203553</v>
      </c>
      <c r="J59" s="164">
        <v>6.536502052815265</v>
      </c>
      <c r="K59" s="164">
        <v>8.764426874735731</v>
      </c>
      <c r="L59" s="164">
        <v>7.684356139232445</v>
      </c>
      <c r="M59" s="164">
        <v>7.053111144612574</v>
      </c>
      <c r="N59" s="164">
        <v>7.315234657590099</v>
      </c>
      <c r="O59" s="164">
        <v>5.759223022854251</v>
      </c>
      <c r="Q59" s="164"/>
      <c r="R59" s="164">
        <v>10.701127740203553</v>
      </c>
      <c r="S59" s="164">
        <v>6.536502052815265</v>
      </c>
      <c r="T59" s="164">
        <v>8.764426874735731</v>
      </c>
      <c r="U59" s="164">
        <v>7.6246751455914605</v>
      </c>
      <c r="V59" s="164">
        <v>7.047192388081539</v>
      </c>
      <c r="W59" s="164">
        <v>7.328054530616272</v>
      </c>
      <c r="X59" s="164">
        <v>5.784670395252303</v>
      </c>
      <c r="Z59" s="164">
        <v>10.861054760499998</v>
      </c>
      <c r="AA59" s="164">
        <v>0</v>
      </c>
      <c r="AB59" s="164">
        <v>0</v>
      </c>
      <c r="AC59" s="164">
        <v>0</v>
      </c>
      <c r="AD59" s="164">
        <v>0.05968099364098478</v>
      </c>
      <c r="AE59" s="164">
        <v>0.005918756531034575</v>
      </c>
      <c r="AF59" s="164">
        <v>-0.012819873026172601</v>
      </c>
      <c r="AG59" s="164">
        <v>-0.025447372398051726</v>
      </c>
      <c r="AI59" s="245"/>
      <c r="AJ59" s="246"/>
      <c r="AK59" s="246"/>
      <c r="AL59" s="246"/>
      <c r="AM59" s="246"/>
      <c r="AN59" s="246"/>
      <c r="AO59" s="246"/>
      <c r="AP59" s="246"/>
      <c r="AQ59" s="247"/>
    </row>
    <row r="60" spans="2:43" ht="15.75" thickBot="1">
      <c r="B60" s="34">
        <v>37</v>
      </c>
      <c r="D60" s="182" t="s">
        <v>6</v>
      </c>
      <c r="E60" s="250"/>
      <c r="F60" s="183"/>
      <c r="G60" s="63"/>
      <c r="H60" s="165">
        <v>10.87283208</v>
      </c>
      <c r="I60" s="166">
        <v>10.626338</v>
      </c>
      <c r="J60" s="166">
        <v>6.550656599999999</v>
      </c>
      <c r="K60" s="166">
        <v>9.240771635806452</v>
      </c>
      <c r="L60" s="166">
        <v>7.684356139232446</v>
      </c>
      <c r="M60" s="166">
        <v>7.053111144612575</v>
      </c>
      <c r="N60" s="166">
        <v>7.315234657590101</v>
      </c>
      <c r="O60" s="167">
        <v>5.759223022854252</v>
      </c>
      <c r="Q60" s="165"/>
      <c r="R60" s="166">
        <v>10.626338</v>
      </c>
      <c r="S60" s="166">
        <v>6.550656599999999</v>
      </c>
      <c r="T60" s="166">
        <v>9.195368326793549</v>
      </c>
      <c r="U60" s="166">
        <v>7.624675145591462</v>
      </c>
      <c r="V60" s="166">
        <v>7.048111210590313</v>
      </c>
      <c r="W60" s="166">
        <v>7.328054530616272</v>
      </c>
      <c r="X60" s="167">
        <v>5.78562573586397</v>
      </c>
      <c r="Z60" s="165">
        <v>10.87283208</v>
      </c>
      <c r="AA60" s="166">
        <v>0</v>
      </c>
      <c r="AB60" s="166">
        <v>0</v>
      </c>
      <c r="AC60" s="166">
        <v>0.04540330901290268</v>
      </c>
      <c r="AD60" s="166">
        <v>0.05968099364098389</v>
      </c>
      <c r="AE60" s="166">
        <v>0.004999934022261954</v>
      </c>
      <c r="AF60" s="166">
        <v>-0.012819873026170825</v>
      </c>
      <c r="AG60" s="167">
        <v>-0.02640271300971797</v>
      </c>
      <c r="AI60" s="245"/>
      <c r="AJ60" s="246"/>
      <c r="AK60" s="246"/>
      <c r="AL60" s="246"/>
      <c r="AM60" s="246"/>
      <c r="AN60" s="246"/>
      <c r="AO60" s="246"/>
      <c r="AP60" s="246"/>
      <c r="AQ60" s="247"/>
    </row>
    <row r="61" spans="1:33" ht="15">
      <c r="A61" s="110"/>
      <c r="B61" s="34">
        <v>38</v>
      </c>
      <c r="C61" s="110"/>
      <c r="D61" s="111" t="s">
        <v>89</v>
      </c>
      <c r="E61" s="112"/>
      <c r="F61" s="113"/>
      <c r="G61" s="63"/>
      <c r="H61" s="114">
        <v>0.011777319500001937</v>
      </c>
      <c r="I61" s="114">
        <v>-0.07478974020355267</v>
      </c>
      <c r="J61" s="114">
        <v>0.014154547184734412</v>
      </c>
      <c r="K61" s="114">
        <v>0.4763447610707203</v>
      </c>
      <c r="L61" s="114">
        <v>0</v>
      </c>
      <c r="M61" s="114">
        <v>0</v>
      </c>
      <c r="N61" s="114">
        <v>0</v>
      </c>
      <c r="O61" s="114">
        <v>0</v>
      </c>
      <c r="Q61" s="114"/>
      <c r="R61" s="114">
        <v>-0.07478974020355267</v>
      </c>
      <c r="S61" s="114">
        <v>0.014154547184734412</v>
      </c>
      <c r="T61" s="114">
        <v>0.43094145205781764</v>
      </c>
      <c r="U61" s="114">
        <v>0</v>
      </c>
      <c r="V61" s="114">
        <v>0.0009188225087735091</v>
      </c>
      <c r="W61" s="114">
        <v>0</v>
      </c>
      <c r="X61" s="114">
        <v>0.0009553406116671326</v>
      </c>
      <c r="Z61" s="114">
        <v>0.011777319500001937</v>
      </c>
      <c r="AA61" s="114">
        <v>0</v>
      </c>
      <c r="AB61" s="114">
        <v>0</v>
      </c>
      <c r="AC61" s="114">
        <v>0.04540330901290268</v>
      </c>
      <c r="AD61" s="114">
        <v>0</v>
      </c>
      <c r="AE61" s="114">
        <v>-0.0009188225087735091</v>
      </c>
      <c r="AF61" s="114">
        <v>0</v>
      </c>
      <c r="AG61" s="114">
        <v>-0.0009553406116671326</v>
      </c>
    </row>
    <row r="62" spans="2:33" ht="15" customHeight="1">
      <c r="B62" s="34">
        <v>39</v>
      </c>
      <c r="D62" s="184" t="s">
        <v>90</v>
      </c>
      <c r="E62" s="185"/>
      <c r="F62" s="179"/>
      <c r="G62" s="63"/>
      <c r="H62" s="169"/>
      <c r="I62" s="170">
        <v>-0.0016220809548505163</v>
      </c>
      <c r="J62" s="170">
        <v>-0.36552970917716293</v>
      </c>
      <c r="K62" s="170">
        <v>0.3891787600539907</v>
      </c>
      <c r="L62" s="170">
        <v>-0.16403222836090012</v>
      </c>
      <c r="M62" s="170">
        <v>-0.053759551100183156</v>
      </c>
      <c r="N62" s="170">
        <v>0.06636454807559866</v>
      </c>
      <c r="O62" s="170">
        <v>-0.18616942439115636</v>
      </c>
      <c r="Q62" s="169"/>
      <c r="R62" s="170">
        <v>-0.0016220809548505163</v>
      </c>
      <c r="S62" s="170">
        <v>-0.36552970917716293</v>
      </c>
      <c r="T62" s="170">
        <v>0.3891787600539907</v>
      </c>
      <c r="U62" s="170">
        <v>-0.16268258980206762</v>
      </c>
      <c r="V62" s="170">
        <v>-0.04702903496975662</v>
      </c>
      <c r="W62" s="170">
        <v>0.06899114623703907</v>
      </c>
      <c r="X62" s="170">
        <v>-0.18386874257298239</v>
      </c>
      <c r="Z62" s="169">
        <v>0</v>
      </c>
      <c r="AA62" s="170">
        <v>0</v>
      </c>
      <c r="AB62" s="170">
        <v>0</v>
      </c>
      <c r="AC62" s="170">
        <v>0</v>
      </c>
      <c r="AD62" s="170">
        <v>-0.0013496385588324944</v>
      </c>
      <c r="AE62" s="170">
        <v>-0.0067305161304265365</v>
      </c>
      <c r="AF62" s="170">
        <v>-0.0026265981614404105</v>
      </c>
      <c r="AG62" s="170">
        <v>-0.002300681818173972</v>
      </c>
    </row>
    <row r="63" spans="2:33" ht="15">
      <c r="B63" s="34"/>
      <c r="D63" s="64"/>
      <c r="E63" s="64"/>
      <c r="F63" s="115"/>
      <c r="G63" s="63"/>
      <c r="H63" s="106"/>
      <c r="I63" s="106"/>
      <c r="J63" s="106"/>
      <c r="K63" s="106"/>
      <c r="L63" s="106"/>
      <c r="M63" s="106"/>
      <c r="N63" s="106"/>
      <c r="O63" s="106"/>
      <c r="Q63" s="106"/>
      <c r="R63" s="106"/>
      <c r="S63" s="106"/>
      <c r="T63" s="106"/>
      <c r="U63" s="106"/>
      <c r="V63" s="106"/>
      <c r="W63" s="106"/>
      <c r="X63" s="106"/>
      <c r="Z63" s="106"/>
      <c r="AA63" s="106"/>
      <c r="AB63" s="106"/>
      <c r="AC63" s="106"/>
      <c r="AD63" s="106"/>
      <c r="AE63" s="106"/>
      <c r="AF63" s="106"/>
      <c r="AG63" s="106"/>
    </row>
    <row r="64" spans="2:24" s="116" customFormat="1" ht="15.75" customHeight="1">
      <c r="B64" s="387"/>
      <c r="D64" s="682" t="s">
        <v>179</v>
      </c>
      <c r="E64" s="682"/>
      <c r="F64" s="386"/>
      <c r="G64" s="63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</row>
    <row r="65" spans="2:24" s="116" customFormat="1" ht="15.75" customHeight="1">
      <c r="B65" s="387"/>
      <c r="H65" s="64"/>
      <c r="I65" s="64"/>
      <c r="J65" s="536"/>
      <c r="K65" s="64"/>
      <c r="L65" s="64"/>
      <c r="M65" s="64"/>
      <c r="N65" s="64"/>
      <c r="O65" s="64"/>
      <c r="P65" s="64"/>
      <c r="Q65" s="64"/>
      <c r="R65" s="64"/>
      <c r="S65" s="536"/>
      <c r="T65" s="64"/>
      <c r="U65" s="64"/>
      <c r="V65" s="64"/>
      <c r="W65" s="64"/>
      <c r="X65" s="64"/>
    </row>
    <row r="66" spans="1:34" s="116" customFormat="1" ht="15.75" customHeight="1">
      <c r="A66" s="117"/>
      <c r="B66" s="34">
        <v>40</v>
      </c>
      <c r="C66" s="117"/>
      <c r="D66" s="178" t="s">
        <v>91</v>
      </c>
      <c r="E66" s="186"/>
      <c r="F66" s="187"/>
      <c r="G66" s="63"/>
      <c r="H66" s="163">
        <v>384.44668689922634</v>
      </c>
      <c r="I66" s="163">
        <v>401.47893814541436</v>
      </c>
      <c r="J66" s="163">
        <v>414.70851613651433</v>
      </c>
      <c r="K66" s="163">
        <v>402.84852207890026</v>
      </c>
      <c r="L66" s="163">
        <v>401.51224415357507</v>
      </c>
      <c r="M66" s="163">
        <v>397.84141538644064</v>
      </c>
      <c r="N66" s="163">
        <v>428.57476101942973</v>
      </c>
      <c r="O66" s="163">
        <v>438.7569412260752</v>
      </c>
      <c r="P66" s="64"/>
      <c r="Q66" s="163"/>
      <c r="R66" s="163">
        <v>401.47893814541436</v>
      </c>
      <c r="S66" s="163">
        <v>414.70851613651433</v>
      </c>
      <c r="T66" s="163">
        <v>402.84852207890026</v>
      </c>
      <c r="U66" s="163">
        <v>399.85340376770574</v>
      </c>
      <c r="V66" s="163">
        <v>397.3396389862716</v>
      </c>
      <c r="W66" s="163">
        <v>434.24785320541497</v>
      </c>
      <c r="X66" s="163">
        <v>447.5308517999212</v>
      </c>
      <c r="Y66" s="64"/>
      <c r="Z66" s="163">
        <v>384.44668689922634</v>
      </c>
      <c r="AA66" s="163">
        <v>0</v>
      </c>
      <c r="AB66" s="163">
        <v>0</v>
      </c>
      <c r="AC66" s="163">
        <v>0</v>
      </c>
      <c r="AD66" s="163">
        <v>1.6588403858693255</v>
      </c>
      <c r="AE66" s="163">
        <v>0.5017764001690352</v>
      </c>
      <c r="AF66" s="163">
        <v>-5.67309218598524</v>
      </c>
      <c r="AG66" s="163">
        <v>-8.773910573846024</v>
      </c>
      <c r="AH66" s="64"/>
    </row>
    <row r="67" spans="1:34" s="116" customFormat="1" ht="15.75" customHeight="1">
      <c r="A67" s="117"/>
      <c r="B67" s="34">
        <v>41</v>
      </c>
      <c r="C67" s="117"/>
      <c r="D67" s="178" t="s">
        <v>92</v>
      </c>
      <c r="E67" s="186"/>
      <c r="F67" s="187"/>
      <c r="G67" s="63"/>
      <c r="H67" s="163">
        <v>387.48789619999997</v>
      </c>
      <c r="I67" s="163">
        <v>398.88317518</v>
      </c>
      <c r="J67" s="163">
        <v>408.40959413999997</v>
      </c>
      <c r="K67" s="163">
        <v>412.17319446508867</v>
      </c>
      <c r="L67" s="163">
        <v>401.5122441535751</v>
      </c>
      <c r="M67" s="163">
        <v>397.8414153864404</v>
      </c>
      <c r="N67" s="163">
        <v>428.5747610194298</v>
      </c>
      <c r="O67" s="163">
        <v>438.75694122607507</v>
      </c>
      <c r="P67" s="64"/>
      <c r="Q67" s="163"/>
      <c r="R67" s="163">
        <v>398.88317518</v>
      </c>
      <c r="S67" s="163">
        <v>408.40959413999997</v>
      </c>
      <c r="T67" s="163">
        <v>410.51276312878275</v>
      </c>
      <c r="U67" s="163">
        <v>399.8534037677057</v>
      </c>
      <c r="V67" s="163">
        <v>397.3387201637629</v>
      </c>
      <c r="W67" s="163">
        <v>434.24785320541486</v>
      </c>
      <c r="X67" s="163">
        <v>447.52989645930944</v>
      </c>
      <c r="Y67" s="64"/>
      <c r="Z67" s="163">
        <v>387.48789619999997</v>
      </c>
      <c r="AA67" s="163">
        <v>0</v>
      </c>
      <c r="AB67" s="163">
        <v>0</v>
      </c>
      <c r="AC67" s="163">
        <v>1.660431336305919</v>
      </c>
      <c r="AD67" s="163">
        <v>1.6588403858694392</v>
      </c>
      <c r="AE67" s="163">
        <v>0.5026952226775165</v>
      </c>
      <c r="AF67" s="163">
        <v>-5.67309218598507</v>
      </c>
      <c r="AG67" s="163">
        <v>-8.77295523323437</v>
      </c>
      <c r="AH67" s="64"/>
    </row>
    <row r="68" spans="2:34" s="116" customFormat="1" ht="15.75" customHeight="1">
      <c r="B68" s="34">
        <v>42</v>
      </c>
      <c r="D68" s="178" t="s">
        <v>93</v>
      </c>
      <c r="E68" s="186"/>
      <c r="F68" s="187"/>
      <c r="G68" s="63"/>
      <c r="H68" s="163">
        <v>3.0412093007736303</v>
      </c>
      <c r="I68" s="163">
        <v>-2.5957629654143375</v>
      </c>
      <c r="J68" s="163">
        <v>-6.298921996514366</v>
      </c>
      <c r="K68" s="163">
        <v>9.32467238618841</v>
      </c>
      <c r="L68" s="163">
        <v>0</v>
      </c>
      <c r="M68" s="163">
        <v>0</v>
      </c>
      <c r="N68" s="163">
        <v>0</v>
      </c>
      <c r="O68" s="163">
        <v>0</v>
      </c>
      <c r="P68" s="64"/>
      <c r="Q68" s="163"/>
      <c r="R68" s="163">
        <v>-2.5957629654143375</v>
      </c>
      <c r="S68" s="163">
        <v>-6.298921996514366</v>
      </c>
      <c r="T68" s="163">
        <v>7.6642410498824916</v>
      </c>
      <c r="U68" s="163">
        <v>0</v>
      </c>
      <c r="V68" s="163">
        <v>-0.0009188225087086721</v>
      </c>
      <c r="W68" s="163">
        <v>0</v>
      </c>
      <c r="X68" s="163">
        <v>-0.0009553406117674967</v>
      </c>
      <c r="Y68" s="64"/>
      <c r="Z68" s="163">
        <v>3.0412093007736303</v>
      </c>
      <c r="AA68" s="163">
        <v>0</v>
      </c>
      <c r="AB68" s="163">
        <v>0</v>
      </c>
      <c r="AC68" s="163">
        <v>1.660431336305919</v>
      </c>
      <c r="AD68" s="163">
        <v>0</v>
      </c>
      <c r="AE68" s="163">
        <v>0.0009188225087086721</v>
      </c>
      <c r="AF68" s="163">
        <v>0</v>
      </c>
      <c r="AG68" s="163">
        <v>0.0009553406117674967</v>
      </c>
      <c r="AH68" s="64"/>
    </row>
    <row r="69" spans="2:34" s="116" customFormat="1" ht="15.75" customHeight="1">
      <c r="B69" s="34">
        <v>43</v>
      </c>
      <c r="D69" s="178" t="s">
        <v>94</v>
      </c>
      <c r="E69" s="188"/>
      <c r="F69" s="187"/>
      <c r="G69" s="63"/>
      <c r="H69" s="171">
        <v>0.052</v>
      </c>
      <c r="I69" s="171">
        <v>0.05070194586005243</v>
      </c>
      <c r="J69" s="171">
        <v>0.0680942604228908</v>
      </c>
      <c r="K69" s="171">
        <v>0.034662491904579415</v>
      </c>
      <c r="L69" s="171">
        <v>-0.01779900807555288</v>
      </c>
      <c r="M69" s="171">
        <v>0.020258256163084486</v>
      </c>
      <c r="N69" s="171">
        <v>0.10652393540514948</v>
      </c>
      <c r="O69" s="171">
        <v>0.05698883330948138</v>
      </c>
      <c r="P69" s="64"/>
      <c r="Q69" s="171"/>
      <c r="R69" s="171">
        <v>0.05070194586005243</v>
      </c>
      <c r="S69" s="171">
        <v>0.0680942604228908</v>
      </c>
      <c r="T69" s="171">
        <v>0.034662491904579415</v>
      </c>
      <c r="U69" s="171">
        <v>-0.016066151462633776</v>
      </c>
      <c r="V69" s="171">
        <v>0.02319056223919382</v>
      </c>
      <c r="W69" s="171">
        <v>0.12259037975028918</v>
      </c>
      <c r="X69" s="171">
        <v>0.0640338875334574</v>
      </c>
      <c r="Y69" s="64"/>
      <c r="Z69" s="224">
        <v>0.052</v>
      </c>
      <c r="AA69" s="224">
        <v>0</v>
      </c>
      <c r="AB69" s="224">
        <v>0</v>
      </c>
      <c r="AC69" s="224">
        <v>0</v>
      </c>
      <c r="AD69" s="224">
        <v>-0.0017328566129191057</v>
      </c>
      <c r="AE69" s="224">
        <v>-0.0029323060761093332</v>
      </c>
      <c r="AF69" s="224">
        <v>-0.016066444345139694</v>
      </c>
      <c r="AG69" s="224">
        <v>-0.00704505422397602</v>
      </c>
      <c r="AH69" s="64"/>
    </row>
    <row r="70" spans="2:34" s="116" customFormat="1" ht="15">
      <c r="B70" s="34"/>
      <c r="D70" s="91"/>
      <c r="E70" s="91"/>
      <c r="F70" s="91"/>
      <c r="G70" s="63"/>
      <c r="H70" s="118"/>
      <c r="I70" s="118"/>
      <c r="J70" s="118"/>
      <c r="K70" s="118"/>
      <c r="L70" s="118"/>
      <c r="M70" s="118"/>
      <c r="N70" s="118"/>
      <c r="O70" s="118"/>
      <c r="P70" s="64"/>
      <c r="Q70" s="118"/>
      <c r="R70" s="118"/>
      <c r="S70" s="118"/>
      <c r="T70" s="118"/>
      <c r="U70" s="118"/>
      <c r="V70" s="118"/>
      <c r="W70" s="118"/>
      <c r="X70" s="118"/>
      <c r="Y70" s="64"/>
      <c r="Z70" s="118"/>
      <c r="AA70" s="118"/>
      <c r="AB70" s="118"/>
      <c r="AC70" s="118"/>
      <c r="AD70" s="118"/>
      <c r="AE70" s="118"/>
      <c r="AF70" s="485"/>
      <c r="AG70" s="118"/>
      <c r="AH70" s="64"/>
    </row>
    <row r="71" spans="2:32" s="116" customFormat="1" ht="15">
      <c r="B71" s="34"/>
      <c r="D71" s="682" t="s">
        <v>180</v>
      </c>
      <c r="E71" s="682"/>
      <c r="F71" s="386"/>
      <c r="G71" s="63"/>
      <c r="J71" s="537"/>
      <c r="S71" s="537"/>
      <c r="AF71" s="484"/>
    </row>
    <row r="72" spans="2:32" s="116" customFormat="1" ht="15">
      <c r="B72" s="34"/>
      <c r="AF72" s="484"/>
    </row>
    <row r="73" spans="2:43" ht="15">
      <c r="B73" s="34">
        <v>44</v>
      </c>
      <c r="D73" s="189" t="s">
        <v>95</v>
      </c>
      <c r="E73" s="190"/>
      <c r="F73" s="190"/>
      <c r="G73" s="63"/>
      <c r="H73" s="119">
        <v>-0.0143</v>
      </c>
      <c r="I73" s="119">
        <v>-0.035</v>
      </c>
      <c r="J73" s="119">
        <v>-0.066</v>
      </c>
      <c r="K73" s="119">
        <v>0.016</v>
      </c>
      <c r="L73" s="119">
        <v>-0.03</v>
      </c>
      <c r="M73" s="120">
        <v>-0.03</v>
      </c>
      <c r="N73" s="483">
        <v>-0.03</v>
      </c>
      <c r="O73" s="120">
        <v>-0.03</v>
      </c>
      <c r="Q73" s="119"/>
      <c r="R73" s="119">
        <v>-0.035</v>
      </c>
      <c r="S73" s="119">
        <v>-0.066</v>
      </c>
      <c r="T73" s="119">
        <v>0.01</v>
      </c>
      <c r="U73" s="119">
        <v>-0.03</v>
      </c>
      <c r="V73" s="120">
        <v>-0.03</v>
      </c>
      <c r="W73" s="483">
        <v>-0.03</v>
      </c>
      <c r="X73" s="120">
        <v>-0.03</v>
      </c>
      <c r="Z73" s="119">
        <v>-0.0143</v>
      </c>
      <c r="AA73" s="119">
        <v>0</v>
      </c>
      <c r="AB73" s="119">
        <v>0</v>
      </c>
      <c r="AC73" s="119">
        <v>0.006</v>
      </c>
      <c r="AD73" s="119">
        <v>0</v>
      </c>
      <c r="AE73" s="120">
        <v>0</v>
      </c>
      <c r="AF73" s="486">
        <v>0</v>
      </c>
      <c r="AG73" s="120"/>
      <c r="AI73" s="245"/>
      <c r="AJ73" s="246"/>
      <c r="AK73" s="246"/>
      <c r="AL73" s="246"/>
      <c r="AM73" s="246"/>
      <c r="AN73" s="246"/>
      <c r="AO73" s="246"/>
      <c r="AP73" s="246"/>
      <c r="AQ73" s="247"/>
    </row>
    <row r="74" spans="2:43" ht="15">
      <c r="B74" s="34"/>
      <c r="D74" s="121" t="s">
        <v>151</v>
      </c>
      <c r="E74" s="122"/>
      <c r="F74" s="122"/>
      <c r="G74" s="63"/>
      <c r="H74" s="123"/>
      <c r="I74" s="123"/>
      <c r="J74" s="123"/>
      <c r="K74" s="123"/>
      <c r="L74" s="123"/>
      <c r="M74" s="123"/>
      <c r="N74" s="123"/>
      <c r="O74" s="123"/>
      <c r="Q74" s="123"/>
      <c r="R74" s="123"/>
      <c r="S74" s="123"/>
      <c r="T74" s="123"/>
      <c r="U74" s="123"/>
      <c r="V74" s="123"/>
      <c r="W74" s="123"/>
      <c r="X74" s="123"/>
      <c r="Z74" s="123"/>
      <c r="AA74" s="123"/>
      <c r="AB74" s="123"/>
      <c r="AC74" s="123"/>
      <c r="AD74" s="123"/>
      <c r="AE74" s="123"/>
      <c r="AF74" s="123"/>
      <c r="AG74" s="123"/>
      <c r="AI74" s="661"/>
      <c r="AJ74" s="661"/>
      <c r="AK74" s="661"/>
      <c r="AL74" s="661"/>
      <c r="AM74" s="661"/>
      <c r="AN74" s="661"/>
      <c r="AO74" s="661"/>
      <c r="AP74" s="661"/>
      <c r="AQ74" s="661"/>
    </row>
    <row r="75" spans="2:43" ht="15">
      <c r="B75" s="34"/>
      <c r="D75" s="64"/>
      <c r="E75" s="64"/>
      <c r="G75" s="124"/>
      <c r="AI75" s="672"/>
      <c r="AJ75" s="672"/>
      <c r="AK75" s="672"/>
      <c r="AL75" s="672"/>
      <c r="AM75" s="672"/>
      <c r="AN75" s="672"/>
      <c r="AO75" s="672"/>
      <c r="AP75" s="672"/>
      <c r="AQ75" s="672"/>
    </row>
    <row r="76" spans="2:43" s="116" customFormat="1" ht="15">
      <c r="B76" s="387"/>
      <c r="D76" s="682" t="s">
        <v>184</v>
      </c>
      <c r="E76" s="682"/>
      <c r="F76" s="386"/>
      <c r="G76" s="124"/>
      <c r="AI76" s="672"/>
      <c r="AJ76" s="672"/>
      <c r="AK76" s="672"/>
      <c r="AL76" s="672"/>
      <c r="AM76" s="672"/>
      <c r="AN76" s="672"/>
      <c r="AO76" s="672"/>
      <c r="AP76" s="672"/>
      <c r="AQ76" s="672"/>
    </row>
    <row r="77" spans="2:33" s="116" customFormat="1" ht="15">
      <c r="B77" s="387"/>
      <c r="AD77" s="567"/>
      <c r="AE77" s="567"/>
      <c r="AF77" s="568"/>
      <c r="AG77" s="568"/>
    </row>
    <row r="78" spans="2:33" ht="48" customHeight="1">
      <c r="B78" s="34"/>
      <c r="D78" s="193" t="s">
        <v>96</v>
      </c>
      <c r="E78" s="367" t="s">
        <v>97</v>
      </c>
      <c r="F78" s="192"/>
      <c r="G78" s="124"/>
      <c r="H78" s="192" t="s">
        <v>40</v>
      </c>
      <c r="I78" s="192" t="s">
        <v>41</v>
      </c>
      <c r="J78" s="192" t="s">
        <v>42</v>
      </c>
      <c r="K78" s="192" t="s">
        <v>43</v>
      </c>
      <c r="L78" s="192" t="s">
        <v>44</v>
      </c>
      <c r="M78" s="192" t="s">
        <v>148</v>
      </c>
      <c r="N78" s="192" t="s">
        <v>149</v>
      </c>
      <c r="O78" s="192" t="s">
        <v>150</v>
      </c>
      <c r="Q78" s="192" t="s">
        <v>40</v>
      </c>
      <c r="R78" s="192" t="s">
        <v>41</v>
      </c>
      <c r="S78" s="192" t="s">
        <v>42</v>
      </c>
      <c r="T78" s="192" t="s">
        <v>43</v>
      </c>
      <c r="U78" s="192" t="s">
        <v>44</v>
      </c>
      <c r="V78" s="192" t="s">
        <v>148</v>
      </c>
      <c r="W78" s="192" t="s">
        <v>149</v>
      </c>
      <c r="X78" s="192" t="s">
        <v>150</v>
      </c>
      <c r="Z78" s="192" t="s">
        <v>40</v>
      </c>
      <c r="AA78" s="192" t="s">
        <v>41</v>
      </c>
      <c r="AB78" s="192" t="s">
        <v>42</v>
      </c>
      <c r="AC78" s="192" t="s">
        <v>43</v>
      </c>
      <c r="AD78" s="192" t="s">
        <v>44</v>
      </c>
      <c r="AE78" s="192" t="s">
        <v>148</v>
      </c>
      <c r="AF78" s="192" t="s">
        <v>149</v>
      </c>
      <c r="AG78" s="192" t="s">
        <v>150</v>
      </c>
    </row>
    <row r="79" spans="2:43" ht="15.75" customHeight="1">
      <c r="B79" s="34">
        <v>45</v>
      </c>
      <c r="D79" s="358" t="s">
        <v>99</v>
      </c>
      <c r="E79" s="363" t="s">
        <v>100</v>
      </c>
      <c r="F79" s="201"/>
      <c r="G79" s="124"/>
      <c r="H79" s="260">
        <v>0.0292</v>
      </c>
      <c r="I79" s="260">
        <v>0.0272</v>
      </c>
      <c r="J79" s="260">
        <v>0.0255</v>
      </c>
      <c r="K79" s="260">
        <v>0.0238</v>
      </c>
      <c r="L79" s="260">
        <v>0.0226</v>
      </c>
      <c r="M79" s="260">
        <v>0.0206</v>
      </c>
      <c r="N79" s="260">
        <v>0.0181</v>
      </c>
      <c r="O79" s="260">
        <v>0.0144</v>
      </c>
      <c r="P79" s="110"/>
      <c r="Q79" s="260"/>
      <c r="R79" s="260">
        <v>0.0272</v>
      </c>
      <c r="S79" s="260">
        <v>0.0255</v>
      </c>
      <c r="T79" s="260">
        <v>0.0238</v>
      </c>
      <c r="U79" s="260">
        <v>0.0226</v>
      </c>
      <c r="V79" s="260">
        <v>0.0206</v>
      </c>
      <c r="W79" s="260">
        <v>0.0181</v>
      </c>
      <c r="X79" s="260">
        <v>0.0144</v>
      </c>
      <c r="Y79" s="110"/>
      <c r="Z79" s="400">
        <v>0.0292</v>
      </c>
      <c r="AA79" s="400">
        <v>0</v>
      </c>
      <c r="AB79" s="400">
        <v>0</v>
      </c>
      <c r="AC79" s="400">
        <v>0</v>
      </c>
      <c r="AD79" s="566">
        <v>0</v>
      </c>
      <c r="AE79" s="566">
        <v>0</v>
      </c>
      <c r="AF79" s="566">
        <v>0</v>
      </c>
      <c r="AG79" s="566">
        <v>0</v>
      </c>
      <c r="AI79" s="437"/>
      <c r="AJ79" s="246"/>
      <c r="AK79" s="246"/>
      <c r="AL79" s="246"/>
      <c r="AM79" s="246"/>
      <c r="AN79" s="246"/>
      <c r="AO79" s="246"/>
      <c r="AP79" s="246"/>
      <c r="AQ79" s="247"/>
    </row>
    <row r="80" spans="2:43" ht="15.75" customHeight="1">
      <c r="B80" s="34">
        <v>46</v>
      </c>
      <c r="D80" s="359" t="s">
        <v>172</v>
      </c>
      <c r="E80" s="364" t="s">
        <v>163</v>
      </c>
      <c r="F80" s="201"/>
      <c r="G80" s="124"/>
      <c r="H80" s="126">
        <v>0</v>
      </c>
      <c r="I80" s="126">
        <v>-2.007388401208118</v>
      </c>
      <c r="J80" s="126">
        <v>-3.4568653710979698</v>
      </c>
      <c r="K80" s="126">
        <v>-5.377415619264374</v>
      </c>
      <c r="L80" s="126">
        <v>-7.570613352683017</v>
      </c>
      <c r="M80" s="126">
        <v>-9.276940787557805</v>
      </c>
      <c r="N80" s="126">
        <v>-12.226179117357049</v>
      </c>
      <c r="O80" s="126">
        <v>-16.832399331882936</v>
      </c>
      <c r="Q80" s="126"/>
      <c r="R80" s="126">
        <v>-2.007388401208118</v>
      </c>
      <c r="S80" s="126">
        <v>-3.4568653710979698</v>
      </c>
      <c r="T80" s="126">
        <v>-5.377415619264374</v>
      </c>
      <c r="U80" s="126">
        <v>-7.570594149159808</v>
      </c>
      <c r="V80" s="126">
        <v>-9.278957518758261</v>
      </c>
      <c r="W80" s="126">
        <v>-12.233465372764499</v>
      </c>
      <c r="X80" s="126">
        <v>-16.79496996244886</v>
      </c>
      <c r="Z80" s="126">
        <v>0</v>
      </c>
      <c r="AA80" s="126">
        <v>0</v>
      </c>
      <c r="AB80" s="126">
        <v>0</v>
      </c>
      <c r="AC80" s="126">
        <v>0</v>
      </c>
      <c r="AD80" s="126">
        <v>-1.9203523208943807E-05</v>
      </c>
      <c r="AE80" s="126">
        <v>0.002016731200455979</v>
      </c>
      <c r="AF80" s="126">
        <v>0.007286255407450426</v>
      </c>
      <c r="AG80" s="126">
        <v>-0.03742936943407571</v>
      </c>
      <c r="AI80" s="437"/>
      <c r="AJ80" s="493"/>
      <c r="AK80" s="493"/>
      <c r="AL80" s="493"/>
      <c r="AM80" s="493"/>
      <c r="AN80" s="493"/>
      <c r="AO80" s="493"/>
      <c r="AP80" s="493"/>
      <c r="AQ80" s="494"/>
    </row>
    <row r="81" spans="2:43" ht="15.75" customHeight="1">
      <c r="B81" s="34">
        <v>47</v>
      </c>
      <c r="D81" s="360" t="s">
        <v>102</v>
      </c>
      <c r="E81" s="365" t="s">
        <v>103</v>
      </c>
      <c r="F81" s="201"/>
      <c r="G81" s="124"/>
      <c r="H81" s="126">
        <v>0</v>
      </c>
      <c r="I81" s="126">
        <v>0</v>
      </c>
      <c r="J81" s="126">
        <v>-0.29300000000000637</v>
      </c>
      <c r="K81" s="126">
        <v>-0.19024658101699288</v>
      </c>
      <c r="L81" s="126">
        <v>-1.5995104503278628</v>
      </c>
      <c r="M81" s="126">
        <v>-1.3852021560968524</v>
      </c>
      <c r="N81" s="126">
        <v>-1.1969820669579576</v>
      </c>
      <c r="O81" s="126">
        <v>-2.536971866813417</v>
      </c>
      <c r="Q81" s="126"/>
      <c r="R81" s="126">
        <v>0</v>
      </c>
      <c r="S81" s="126">
        <v>-0.29300000000000637</v>
      </c>
      <c r="T81" s="126">
        <v>-0.19024658101699288</v>
      </c>
      <c r="U81" s="126">
        <v>-1.604909759556108</v>
      </c>
      <c r="V81" s="126">
        <v>-1.4074753637694357</v>
      </c>
      <c r="W81" s="126">
        <v>-1.2342691601907632</v>
      </c>
      <c r="X81" s="126">
        <v>-2.5876427169034173</v>
      </c>
      <c r="Z81" s="126">
        <v>0</v>
      </c>
      <c r="AA81" s="126">
        <v>0</v>
      </c>
      <c r="AB81" s="126">
        <v>0</v>
      </c>
      <c r="AC81" s="126">
        <v>0</v>
      </c>
      <c r="AD81" s="126">
        <v>0.005399309228245164</v>
      </c>
      <c r="AE81" s="126">
        <v>0.02227320767258334</v>
      </c>
      <c r="AF81" s="126">
        <v>0.037287093232805546</v>
      </c>
      <c r="AG81" s="126">
        <v>0.050670850090000386</v>
      </c>
      <c r="AI81" s="437"/>
      <c r="AJ81" s="493"/>
      <c r="AK81" s="493"/>
      <c r="AL81" s="493"/>
      <c r="AM81" s="493"/>
      <c r="AN81" s="493"/>
      <c r="AO81" s="493"/>
      <c r="AP81" s="493"/>
      <c r="AQ81" s="494"/>
    </row>
    <row r="82" spans="2:43" ht="15.75" customHeight="1">
      <c r="B82" s="34">
        <v>48</v>
      </c>
      <c r="D82" s="360" t="s">
        <v>105</v>
      </c>
      <c r="E82" s="365" t="s">
        <v>106</v>
      </c>
      <c r="F82" s="201"/>
      <c r="G82" s="124"/>
      <c r="H82" s="126">
        <v>0</v>
      </c>
      <c r="I82" s="126">
        <v>0</v>
      </c>
      <c r="J82" s="126">
        <v>0</v>
      </c>
      <c r="K82" s="126">
        <v>0</v>
      </c>
      <c r="L82" s="126">
        <v>0</v>
      </c>
      <c r="M82" s="126">
        <v>0</v>
      </c>
      <c r="N82" s="126">
        <v>0</v>
      </c>
      <c r="O82" s="126">
        <v>0</v>
      </c>
      <c r="Q82" s="126"/>
      <c r="R82" s="126"/>
      <c r="S82" s="126">
        <v>0</v>
      </c>
      <c r="T82" s="126">
        <v>0</v>
      </c>
      <c r="U82" s="126">
        <v>0</v>
      </c>
      <c r="V82" s="126">
        <v>0</v>
      </c>
      <c r="W82" s="126">
        <v>0</v>
      </c>
      <c r="X82" s="126">
        <v>0</v>
      </c>
      <c r="Z82" s="126">
        <v>0</v>
      </c>
      <c r="AA82" s="126">
        <v>0</v>
      </c>
      <c r="AB82" s="126">
        <v>0</v>
      </c>
      <c r="AC82" s="126">
        <v>0</v>
      </c>
      <c r="AD82" s="126">
        <v>0</v>
      </c>
      <c r="AE82" s="126">
        <v>0</v>
      </c>
      <c r="AF82" s="126">
        <v>0</v>
      </c>
      <c r="AG82" s="126">
        <v>0</v>
      </c>
      <c r="AI82" s="437"/>
      <c r="AJ82" s="493"/>
      <c r="AK82" s="493"/>
      <c r="AL82" s="493"/>
      <c r="AM82" s="493"/>
      <c r="AN82" s="493"/>
      <c r="AO82" s="493"/>
      <c r="AP82" s="493"/>
      <c r="AQ82" s="494"/>
    </row>
    <row r="83" spans="2:43" ht="15.75" customHeight="1">
      <c r="B83" s="34">
        <v>49</v>
      </c>
      <c r="D83" s="360" t="s">
        <v>107</v>
      </c>
      <c r="E83" s="365" t="s">
        <v>108</v>
      </c>
      <c r="F83" s="201"/>
      <c r="G83" s="124"/>
      <c r="H83" s="126">
        <v>0</v>
      </c>
      <c r="I83" s="126">
        <v>0</v>
      </c>
      <c r="J83" s="126">
        <v>0.3201318625941667</v>
      </c>
      <c r="K83" s="126">
        <v>0.3201318625941667</v>
      </c>
      <c r="L83" s="126">
        <v>0.3197033947918726</v>
      </c>
      <c r="M83" s="126">
        <v>-2.793900566614923</v>
      </c>
      <c r="N83" s="126">
        <v>-2.7939005666147523</v>
      </c>
      <c r="O83" s="126">
        <v>-2.793900566614866</v>
      </c>
      <c r="Q83" s="126"/>
      <c r="R83" s="126"/>
      <c r="S83" s="126">
        <v>0.3201318625941667</v>
      </c>
      <c r="T83" s="126">
        <v>0.3201318625941667</v>
      </c>
      <c r="U83" s="126">
        <v>0.33484944636339314</v>
      </c>
      <c r="V83" s="126">
        <v>-2.793900566614923</v>
      </c>
      <c r="W83" s="126">
        <v>-2.7939005666147523</v>
      </c>
      <c r="X83" s="126">
        <v>-2.793900566614866</v>
      </c>
      <c r="Z83" s="126">
        <v>0</v>
      </c>
      <c r="AA83" s="126">
        <v>0</v>
      </c>
      <c r="AB83" s="126">
        <v>0</v>
      </c>
      <c r="AC83" s="126">
        <v>0</v>
      </c>
      <c r="AD83" s="126">
        <v>-0.015146051571520547</v>
      </c>
      <c r="AE83" s="126">
        <v>0</v>
      </c>
      <c r="AF83" s="126">
        <v>0</v>
      </c>
      <c r="AG83" s="126">
        <v>0</v>
      </c>
      <c r="AI83" s="437"/>
      <c r="AJ83" s="493"/>
      <c r="AK83" s="493"/>
      <c r="AL83" s="493"/>
      <c r="AM83" s="493"/>
      <c r="AN83" s="493"/>
      <c r="AO83" s="493"/>
      <c r="AP83" s="493"/>
      <c r="AQ83" s="494"/>
    </row>
    <row r="84" spans="2:43" ht="15.75" customHeight="1" thickBot="1">
      <c r="B84" s="34">
        <v>50</v>
      </c>
      <c r="D84" s="361" t="s">
        <v>110</v>
      </c>
      <c r="E84" s="366" t="s">
        <v>111</v>
      </c>
      <c r="F84" s="202"/>
      <c r="G84" s="124"/>
      <c r="H84" s="199">
        <v>0</v>
      </c>
      <c r="I84" s="199">
        <v>0</v>
      </c>
      <c r="J84" s="199">
        <v>0</v>
      </c>
      <c r="K84" s="199">
        <v>0</v>
      </c>
      <c r="L84" s="199">
        <v>0</v>
      </c>
      <c r="M84" s="199">
        <v>0</v>
      </c>
      <c r="N84" s="199">
        <v>0</v>
      </c>
      <c r="O84" s="199">
        <v>0</v>
      </c>
      <c r="Q84" s="199"/>
      <c r="R84" s="199"/>
      <c r="S84" s="199">
        <v>0</v>
      </c>
      <c r="T84" s="199">
        <v>0</v>
      </c>
      <c r="U84" s="199">
        <v>0</v>
      </c>
      <c r="V84" s="199">
        <v>0</v>
      </c>
      <c r="W84" s="199">
        <v>0</v>
      </c>
      <c r="X84" s="199">
        <v>0</v>
      </c>
      <c r="Z84" s="199">
        <v>0</v>
      </c>
      <c r="AA84" s="199">
        <v>0</v>
      </c>
      <c r="AB84" s="199">
        <v>0</v>
      </c>
      <c r="AC84" s="199">
        <v>0</v>
      </c>
      <c r="AD84" s="199">
        <v>0</v>
      </c>
      <c r="AE84" s="199">
        <v>0</v>
      </c>
      <c r="AF84" s="199">
        <v>0</v>
      </c>
      <c r="AG84" s="199">
        <v>0</v>
      </c>
      <c r="AI84" s="437"/>
      <c r="AJ84" s="493"/>
      <c r="AK84" s="493"/>
      <c r="AL84" s="493"/>
      <c r="AM84" s="493"/>
      <c r="AN84" s="493"/>
      <c r="AO84" s="493"/>
      <c r="AP84" s="493"/>
      <c r="AQ84" s="494"/>
    </row>
    <row r="85" spans="2:43" ht="15.75" customHeight="1" thickBot="1">
      <c r="B85" s="34">
        <v>51</v>
      </c>
      <c r="D85" s="659" t="s">
        <v>160</v>
      </c>
      <c r="E85" s="660"/>
      <c r="F85" s="201"/>
      <c r="G85" s="124"/>
      <c r="H85" s="261">
        <v>0</v>
      </c>
      <c r="I85" s="261">
        <v>-2.007388401208118</v>
      </c>
      <c r="J85" s="261">
        <v>-3.4297335085038094</v>
      </c>
      <c r="K85" s="261">
        <v>-5.2475303376872</v>
      </c>
      <c r="L85" s="261">
        <v>-8.850420408219007</v>
      </c>
      <c r="M85" s="261">
        <v>-13.45604351026958</v>
      </c>
      <c r="N85" s="261">
        <v>-16.21706175092976</v>
      </c>
      <c r="O85" s="261">
        <v>-22.16327176531122</v>
      </c>
      <c r="P85" s="262"/>
      <c r="Q85" s="261"/>
      <c r="R85" s="261">
        <v>-2.007388401208118</v>
      </c>
      <c r="S85" s="261">
        <v>-3.4297335085038094</v>
      </c>
      <c r="T85" s="261">
        <v>-5.2475303376872</v>
      </c>
      <c r="U85" s="261">
        <v>-8.840654462352523</v>
      </c>
      <c r="V85" s="261">
        <v>-13.48033344914262</v>
      </c>
      <c r="W85" s="261">
        <v>-16.261635099570015</v>
      </c>
      <c r="X85" s="261">
        <v>-22.176513245967143</v>
      </c>
      <c r="Z85" s="261">
        <v>0</v>
      </c>
      <c r="AA85" s="261">
        <v>0</v>
      </c>
      <c r="AB85" s="261">
        <v>0</v>
      </c>
      <c r="AC85" s="261">
        <v>0</v>
      </c>
      <c r="AD85" s="261">
        <v>-0.009765945866483605</v>
      </c>
      <c r="AE85" s="261">
        <v>0.02428993887303932</v>
      </c>
      <c r="AF85" s="261">
        <v>0.04457334864025597</v>
      </c>
      <c r="AG85" s="261">
        <v>0.013241480655924676</v>
      </c>
      <c r="AI85" s="437"/>
      <c r="AJ85" s="493"/>
      <c r="AK85" s="493"/>
      <c r="AL85" s="493"/>
      <c r="AM85" s="493"/>
      <c r="AN85" s="493"/>
      <c r="AO85" s="493"/>
      <c r="AP85" s="493"/>
      <c r="AQ85" s="494"/>
    </row>
    <row r="86" spans="2:43" ht="15.75" customHeight="1" thickTop="1">
      <c r="B86" s="34">
        <v>52</v>
      </c>
      <c r="D86" s="368" t="s">
        <v>112</v>
      </c>
      <c r="E86" s="370" t="s">
        <v>113</v>
      </c>
      <c r="F86" s="203"/>
      <c r="G86" s="124"/>
      <c r="H86" s="259">
        <v>0</v>
      </c>
      <c r="I86" s="259">
        <v>-14.073390704007844</v>
      </c>
      <c r="J86" s="259">
        <v>0</v>
      </c>
      <c r="K86" s="259">
        <v>0</v>
      </c>
      <c r="L86" s="259">
        <v>0</v>
      </c>
      <c r="M86" s="259">
        <v>0</v>
      </c>
      <c r="N86" s="259">
        <v>0</v>
      </c>
      <c r="O86" s="259">
        <v>0</v>
      </c>
      <c r="Q86" s="259"/>
      <c r="R86" s="259">
        <v>-14.073390704007844</v>
      </c>
      <c r="S86" s="259">
        <v>0</v>
      </c>
      <c r="T86" s="259">
        <v>0</v>
      </c>
      <c r="U86" s="259">
        <v>0</v>
      </c>
      <c r="V86" s="259">
        <v>0</v>
      </c>
      <c r="W86" s="259">
        <v>0</v>
      </c>
      <c r="X86" s="259">
        <v>0</v>
      </c>
      <c r="Z86" s="259">
        <v>0</v>
      </c>
      <c r="AA86" s="259">
        <v>0</v>
      </c>
      <c r="AB86" s="259">
        <v>0</v>
      </c>
      <c r="AC86" s="259">
        <v>0</v>
      </c>
      <c r="AD86" s="259">
        <v>0</v>
      </c>
      <c r="AE86" s="259">
        <v>0</v>
      </c>
      <c r="AF86" s="259">
        <v>0</v>
      </c>
      <c r="AG86" s="259">
        <v>0</v>
      </c>
      <c r="AI86" s="437"/>
      <c r="AJ86" s="493"/>
      <c r="AK86" s="493"/>
      <c r="AL86" s="493"/>
      <c r="AM86" s="493"/>
      <c r="AN86" s="493"/>
      <c r="AO86" s="493"/>
      <c r="AP86" s="493"/>
      <c r="AQ86" s="494"/>
    </row>
    <row r="87" spans="2:43" ht="15.75" customHeight="1">
      <c r="B87" s="34">
        <v>53</v>
      </c>
      <c r="D87" s="369" t="s">
        <v>115</v>
      </c>
      <c r="E87" s="371" t="s">
        <v>116</v>
      </c>
      <c r="F87" s="201"/>
      <c r="G87" s="124"/>
      <c r="H87" s="126">
        <v>0</v>
      </c>
      <c r="I87" s="126">
        <v>17.39806241296795</v>
      </c>
      <c r="J87" s="126">
        <v>0</v>
      </c>
      <c r="K87" s="126">
        <v>0</v>
      </c>
      <c r="L87" s="126">
        <v>0</v>
      </c>
      <c r="M87" s="126">
        <v>0</v>
      </c>
      <c r="N87" s="126">
        <v>0</v>
      </c>
      <c r="O87" s="126">
        <v>0</v>
      </c>
      <c r="Q87" s="126"/>
      <c r="R87" s="126">
        <v>17.39806241296795</v>
      </c>
      <c r="S87" s="126">
        <v>0</v>
      </c>
      <c r="T87" s="126">
        <v>0</v>
      </c>
      <c r="U87" s="126">
        <v>0</v>
      </c>
      <c r="V87" s="126">
        <v>0</v>
      </c>
      <c r="W87" s="126">
        <v>0</v>
      </c>
      <c r="X87" s="126">
        <v>0</v>
      </c>
      <c r="Z87" s="126">
        <v>0</v>
      </c>
      <c r="AA87" s="126">
        <v>0</v>
      </c>
      <c r="AB87" s="126">
        <v>0</v>
      </c>
      <c r="AC87" s="126">
        <v>0</v>
      </c>
      <c r="AD87" s="126">
        <v>0</v>
      </c>
      <c r="AE87" s="126">
        <v>0</v>
      </c>
      <c r="AF87" s="126">
        <v>0</v>
      </c>
      <c r="AG87" s="126">
        <v>0</v>
      </c>
      <c r="AI87" s="437"/>
      <c r="AJ87" s="493"/>
      <c r="AK87" s="493"/>
      <c r="AL87" s="493"/>
      <c r="AM87" s="493"/>
      <c r="AN87" s="493"/>
      <c r="AO87" s="493"/>
      <c r="AP87" s="493"/>
      <c r="AQ87" s="494"/>
    </row>
    <row r="88" spans="2:43" ht="15.75" customHeight="1">
      <c r="B88" s="34">
        <v>54</v>
      </c>
      <c r="D88" s="360" t="s">
        <v>117</v>
      </c>
      <c r="E88" s="365" t="s">
        <v>118</v>
      </c>
      <c r="F88" s="201"/>
      <c r="G88" s="124"/>
      <c r="H88" s="127">
        <v>0</v>
      </c>
      <c r="I88" s="127">
        <v>0</v>
      </c>
      <c r="J88" s="127">
        <v>0</v>
      </c>
      <c r="K88" s="127">
        <v>0</v>
      </c>
      <c r="L88" s="127">
        <v>0</v>
      </c>
      <c r="M88" s="127">
        <v>0</v>
      </c>
      <c r="N88" s="127">
        <v>0</v>
      </c>
      <c r="O88" s="127">
        <v>0</v>
      </c>
      <c r="Q88" s="127"/>
      <c r="R88" s="127"/>
      <c r="S88" s="127">
        <v>0</v>
      </c>
      <c r="T88" s="127">
        <v>0</v>
      </c>
      <c r="U88" s="127">
        <v>0</v>
      </c>
      <c r="V88" s="127">
        <v>0</v>
      </c>
      <c r="W88" s="127">
        <v>0</v>
      </c>
      <c r="X88" s="127">
        <v>0</v>
      </c>
      <c r="Z88" s="127">
        <v>0</v>
      </c>
      <c r="AA88" s="127">
        <v>0</v>
      </c>
      <c r="AB88" s="127">
        <v>0</v>
      </c>
      <c r="AC88" s="127">
        <v>0</v>
      </c>
      <c r="AD88" s="127">
        <v>0</v>
      </c>
      <c r="AE88" s="127">
        <v>0</v>
      </c>
      <c r="AF88" s="127">
        <v>0</v>
      </c>
      <c r="AG88" s="127">
        <v>0</v>
      </c>
      <c r="AI88" s="437"/>
      <c r="AJ88" s="493"/>
      <c r="AK88" s="493"/>
      <c r="AL88" s="493"/>
      <c r="AM88" s="493"/>
      <c r="AN88" s="493"/>
      <c r="AO88" s="493"/>
      <c r="AP88" s="493"/>
      <c r="AQ88" s="494"/>
    </row>
    <row r="89" spans="2:43" ht="15.75" customHeight="1" thickBot="1">
      <c r="B89" s="34">
        <v>55</v>
      </c>
      <c r="D89" s="361" t="s">
        <v>119</v>
      </c>
      <c r="E89" s="366" t="s">
        <v>120</v>
      </c>
      <c r="F89" s="202"/>
      <c r="G89" s="124"/>
      <c r="H89" s="259">
        <v>0</v>
      </c>
      <c r="I89" s="259">
        <v>0</v>
      </c>
      <c r="J89" s="259">
        <v>0</v>
      </c>
      <c r="K89" s="259">
        <v>0</v>
      </c>
      <c r="L89" s="259">
        <v>0</v>
      </c>
      <c r="M89" s="259">
        <v>0</v>
      </c>
      <c r="N89" s="259">
        <v>0</v>
      </c>
      <c r="O89" s="259">
        <v>0</v>
      </c>
      <c r="Q89" s="259"/>
      <c r="R89" s="259"/>
      <c r="S89" s="259">
        <v>0</v>
      </c>
      <c r="T89" s="259">
        <v>0</v>
      </c>
      <c r="U89" s="259">
        <v>0</v>
      </c>
      <c r="V89" s="259">
        <v>0</v>
      </c>
      <c r="W89" s="259">
        <v>0</v>
      </c>
      <c r="X89" s="259">
        <v>0</v>
      </c>
      <c r="Z89" s="259">
        <v>0</v>
      </c>
      <c r="AA89" s="259">
        <v>0</v>
      </c>
      <c r="AB89" s="259">
        <v>0</v>
      </c>
      <c r="AC89" s="259">
        <v>0</v>
      </c>
      <c r="AD89" s="259">
        <v>0</v>
      </c>
      <c r="AE89" s="259">
        <v>0</v>
      </c>
      <c r="AF89" s="259">
        <v>0</v>
      </c>
      <c r="AG89" s="259">
        <v>0</v>
      </c>
      <c r="AI89" s="437"/>
      <c r="AJ89" s="493"/>
      <c r="AK89" s="493"/>
      <c r="AL89" s="493"/>
      <c r="AM89" s="493"/>
      <c r="AN89" s="493"/>
      <c r="AO89" s="493"/>
      <c r="AP89" s="493"/>
      <c r="AQ89" s="494"/>
    </row>
    <row r="90" spans="2:43" ht="15.75" customHeight="1" thickBot="1">
      <c r="B90" s="34">
        <v>56</v>
      </c>
      <c r="D90" s="659" t="s">
        <v>161</v>
      </c>
      <c r="E90" s="660"/>
      <c r="F90" s="201"/>
      <c r="G90" s="124"/>
      <c r="H90" s="261">
        <v>0</v>
      </c>
      <c r="I90" s="261">
        <v>2.9556922968116788</v>
      </c>
      <c r="J90" s="261">
        <v>1.1169147778971364</v>
      </c>
      <c r="K90" s="261">
        <v>1.2814694993652438</v>
      </c>
      <c r="L90" s="261">
        <v>1.4514366936938927</v>
      </c>
      <c r="M90" s="261">
        <v>1.6271177938279493</v>
      </c>
      <c r="N90" s="261">
        <v>1.8087574286076915</v>
      </c>
      <c r="O90" s="261">
        <v>1.9966253728908896</v>
      </c>
      <c r="P90" s="262"/>
      <c r="Q90" s="261"/>
      <c r="R90" s="261">
        <v>2.9556922968116788</v>
      </c>
      <c r="S90" s="261">
        <v>1.1169147778971364</v>
      </c>
      <c r="T90" s="261">
        <v>1.2814694993652438</v>
      </c>
      <c r="U90" s="261">
        <v>1.4514366936938927</v>
      </c>
      <c r="V90" s="261">
        <v>1.6271177938279493</v>
      </c>
      <c r="W90" s="261">
        <v>1.8087574286076915</v>
      </c>
      <c r="X90" s="261">
        <v>1.9966253728908896</v>
      </c>
      <c r="Z90" s="261">
        <v>0</v>
      </c>
      <c r="AA90" s="261">
        <v>0</v>
      </c>
      <c r="AB90" s="261">
        <v>0</v>
      </c>
      <c r="AC90" s="261">
        <v>0</v>
      </c>
      <c r="AD90" s="261">
        <v>0</v>
      </c>
      <c r="AE90" s="261">
        <v>0</v>
      </c>
      <c r="AF90" s="261">
        <v>0</v>
      </c>
      <c r="AG90" s="261">
        <v>0</v>
      </c>
      <c r="AI90" s="495"/>
      <c r="AJ90" s="493"/>
      <c r="AK90" s="493"/>
      <c r="AL90" s="493"/>
      <c r="AM90" s="493"/>
      <c r="AN90" s="493"/>
      <c r="AO90" s="493"/>
      <c r="AP90" s="493"/>
      <c r="AQ90" s="494"/>
    </row>
    <row r="91" spans="2:43" ht="29.25" customHeight="1" thickBot="1" thickTop="1">
      <c r="B91" s="34">
        <v>57</v>
      </c>
      <c r="D91" s="659" t="s">
        <v>164</v>
      </c>
      <c r="E91" s="660"/>
      <c r="F91" s="201"/>
      <c r="G91" s="124"/>
      <c r="H91" s="261">
        <v>0</v>
      </c>
      <c r="I91" s="261">
        <v>0</v>
      </c>
      <c r="J91" s="261">
        <v>-2.3122693767793487</v>
      </c>
      <c r="K91" s="261">
        <v>-1.66189784950645</v>
      </c>
      <c r="L91" s="261">
        <v>-2.390497258205583</v>
      </c>
      <c r="M91" s="261">
        <v>-3.9668394429859317</v>
      </c>
      <c r="N91" s="261">
        <v>-2.7876580178013217</v>
      </c>
      <c r="O91" s="261">
        <v>-2.507739533595865</v>
      </c>
      <c r="P91" s="262"/>
      <c r="Q91" s="261"/>
      <c r="R91" s="261">
        <v>0</v>
      </c>
      <c r="S91" s="261">
        <v>-2.3122693767793487</v>
      </c>
      <c r="T91" s="261">
        <v>-1.66189784950645</v>
      </c>
      <c r="U91" s="261">
        <v>-2.2349326032151335</v>
      </c>
      <c r="V91" s="261">
        <v>-3.842301842737993</v>
      </c>
      <c r="W91" s="261">
        <v>-2.6131461367149535</v>
      </c>
      <c r="X91" s="261">
        <v>-1.2809970491926506</v>
      </c>
      <c r="Z91" s="261">
        <v>0</v>
      </c>
      <c r="AA91" s="261">
        <v>0</v>
      </c>
      <c r="AB91" s="261">
        <v>0</v>
      </c>
      <c r="AC91" s="261">
        <v>0</v>
      </c>
      <c r="AD91" s="261">
        <v>-0.15556465499044947</v>
      </c>
      <c r="AE91" s="261">
        <v>-0.12453760024793858</v>
      </c>
      <c r="AF91" s="261">
        <v>-0.17451188108636817</v>
      </c>
      <c r="AG91" s="261">
        <v>-1.2267424844032147</v>
      </c>
      <c r="AI91" s="669"/>
      <c r="AJ91" s="670"/>
      <c r="AK91" s="670"/>
      <c r="AL91" s="670"/>
      <c r="AM91" s="670"/>
      <c r="AN91" s="670"/>
      <c r="AO91" s="670"/>
      <c r="AP91" s="670"/>
      <c r="AQ91" s="671"/>
    </row>
    <row r="92" spans="2:43" ht="15.75" customHeight="1" thickTop="1">
      <c r="B92" s="34">
        <v>58</v>
      </c>
      <c r="D92" s="368" t="s">
        <v>121</v>
      </c>
      <c r="E92" s="370" t="s">
        <v>122</v>
      </c>
      <c r="F92" s="204"/>
      <c r="G92" s="124"/>
      <c r="H92" s="263">
        <v>0</v>
      </c>
      <c r="I92" s="263">
        <v>0</v>
      </c>
      <c r="J92" s="263">
        <v>0</v>
      </c>
      <c r="K92" s="263">
        <v>0</v>
      </c>
      <c r="L92" s="263">
        <v>0</v>
      </c>
      <c r="M92" s="263">
        <v>0</v>
      </c>
      <c r="N92" s="263">
        <v>0</v>
      </c>
      <c r="O92" s="263">
        <v>0</v>
      </c>
      <c r="Q92" s="263"/>
      <c r="R92" s="263">
        <v>0</v>
      </c>
      <c r="S92" s="263">
        <v>0</v>
      </c>
      <c r="T92" s="263">
        <v>0</v>
      </c>
      <c r="U92" s="263">
        <v>0</v>
      </c>
      <c r="V92" s="263">
        <v>0</v>
      </c>
      <c r="W92" s="263">
        <v>0</v>
      </c>
      <c r="X92" s="263">
        <v>0</v>
      </c>
      <c r="Z92" s="263">
        <v>0</v>
      </c>
      <c r="AA92" s="263">
        <v>0</v>
      </c>
      <c r="AB92" s="263">
        <v>0</v>
      </c>
      <c r="AC92" s="263">
        <v>0</v>
      </c>
      <c r="AD92" s="263">
        <v>0</v>
      </c>
      <c r="AE92" s="263">
        <v>0</v>
      </c>
      <c r="AF92" s="263">
        <v>0</v>
      </c>
      <c r="AG92" s="263">
        <v>0</v>
      </c>
      <c r="AI92" s="437"/>
      <c r="AJ92" s="493"/>
      <c r="AK92" s="493"/>
      <c r="AL92" s="493"/>
      <c r="AM92" s="493"/>
      <c r="AN92" s="493"/>
      <c r="AO92" s="493"/>
      <c r="AP92" s="493"/>
      <c r="AQ92" s="494"/>
    </row>
    <row r="93" spans="2:43" ht="15.75" customHeight="1">
      <c r="B93" s="34">
        <v>59</v>
      </c>
      <c r="D93" s="360" t="s">
        <v>124</v>
      </c>
      <c r="E93" s="365" t="s">
        <v>125</v>
      </c>
      <c r="F93" s="205"/>
      <c r="G93" s="124"/>
      <c r="H93" s="127">
        <v>0</v>
      </c>
      <c r="I93" s="127">
        <v>0</v>
      </c>
      <c r="J93" s="127">
        <v>0</v>
      </c>
      <c r="K93" s="127">
        <v>0</v>
      </c>
      <c r="L93" s="127">
        <v>0</v>
      </c>
      <c r="M93" s="127">
        <v>0</v>
      </c>
      <c r="N93" s="127">
        <v>0</v>
      </c>
      <c r="O93" s="127">
        <v>0</v>
      </c>
      <c r="Q93" s="127"/>
      <c r="R93" s="127">
        <v>0</v>
      </c>
      <c r="S93" s="127">
        <v>0</v>
      </c>
      <c r="T93" s="127">
        <v>0</v>
      </c>
      <c r="U93" s="127">
        <v>0</v>
      </c>
      <c r="V93" s="127">
        <v>0</v>
      </c>
      <c r="W93" s="127">
        <v>0</v>
      </c>
      <c r="X93" s="127">
        <v>0</v>
      </c>
      <c r="Z93" s="127">
        <v>0</v>
      </c>
      <c r="AA93" s="127">
        <v>0</v>
      </c>
      <c r="AB93" s="127">
        <v>0</v>
      </c>
      <c r="AC93" s="127">
        <v>0</v>
      </c>
      <c r="AD93" s="127">
        <v>0</v>
      </c>
      <c r="AE93" s="127">
        <v>0</v>
      </c>
      <c r="AF93" s="127">
        <v>0</v>
      </c>
      <c r="AG93" s="127">
        <v>0</v>
      </c>
      <c r="AI93" s="437"/>
      <c r="AJ93" s="493"/>
      <c r="AK93" s="493"/>
      <c r="AL93" s="493"/>
      <c r="AM93" s="493"/>
      <c r="AN93" s="493"/>
      <c r="AO93" s="493"/>
      <c r="AP93" s="493"/>
      <c r="AQ93" s="494"/>
    </row>
    <row r="94" spans="2:43" ht="15.75" customHeight="1">
      <c r="B94" s="34">
        <v>60</v>
      </c>
      <c r="D94" s="360" t="s">
        <v>126</v>
      </c>
      <c r="E94" s="365" t="s">
        <v>127</v>
      </c>
      <c r="F94" s="205"/>
      <c r="G94" s="124"/>
      <c r="H94" s="126">
        <v>0</v>
      </c>
      <c r="I94" s="126">
        <v>0</v>
      </c>
      <c r="J94" s="126">
        <v>0</v>
      </c>
      <c r="K94" s="126">
        <v>0</v>
      </c>
      <c r="L94" s="126">
        <v>0</v>
      </c>
      <c r="M94" s="126">
        <v>0</v>
      </c>
      <c r="N94" s="126">
        <v>0</v>
      </c>
      <c r="O94" s="126">
        <v>0</v>
      </c>
      <c r="Q94" s="126"/>
      <c r="R94" s="126">
        <v>0</v>
      </c>
      <c r="S94" s="126">
        <v>0</v>
      </c>
      <c r="T94" s="126">
        <v>0</v>
      </c>
      <c r="U94" s="126">
        <v>0</v>
      </c>
      <c r="V94" s="126">
        <v>0</v>
      </c>
      <c r="W94" s="126">
        <v>0</v>
      </c>
      <c r="X94" s="126">
        <v>0</v>
      </c>
      <c r="Z94" s="126">
        <v>0</v>
      </c>
      <c r="AA94" s="126">
        <v>0</v>
      </c>
      <c r="AB94" s="126">
        <v>0</v>
      </c>
      <c r="AC94" s="126">
        <v>0</v>
      </c>
      <c r="AD94" s="126">
        <v>0</v>
      </c>
      <c r="AE94" s="126">
        <v>0</v>
      </c>
      <c r="AF94" s="126">
        <v>0</v>
      </c>
      <c r="AG94" s="126">
        <v>0</v>
      </c>
      <c r="AI94" s="437"/>
      <c r="AJ94" s="493"/>
      <c r="AK94" s="493"/>
      <c r="AL94" s="493"/>
      <c r="AM94" s="493"/>
      <c r="AN94" s="493"/>
      <c r="AO94" s="493"/>
      <c r="AP94" s="493"/>
      <c r="AQ94" s="494"/>
    </row>
    <row r="95" spans="2:43" ht="15.75" customHeight="1">
      <c r="B95" s="34">
        <v>61</v>
      </c>
      <c r="D95" s="360" t="s">
        <v>128</v>
      </c>
      <c r="E95" s="365" t="s">
        <v>129</v>
      </c>
      <c r="F95" s="205"/>
      <c r="G95" s="124"/>
      <c r="H95" s="126">
        <v>0</v>
      </c>
      <c r="I95" s="126">
        <v>0</v>
      </c>
      <c r="J95" s="126">
        <v>0</v>
      </c>
      <c r="K95" s="126">
        <v>0</v>
      </c>
      <c r="L95" s="126">
        <v>0</v>
      </c>
      <c r="M95" s="126">
        <v>0</v>
      </c>
      <c r="N95" s="126">
        <v>0</v>
      </c>
      <c r="O95" s="126">
        <v>0</v>
      </c>
      <c r="Q95" s="126"/>
      <c r="R95" s="126">
        <v>0</v>
      </c>
      <c r="S95" s="126">
        <v>0</v>
      </c>
      <c r="T95" s="126">
        <v>0</v>
      </c>
      <c r="U95" s="126">
        <v>0</v>
      </c>
      <c r="V95" s="126">
        <v>0</v>
      </c>
      <c r="W95" s="126">
        <v>0</v>
      </c>
      <c r="X95" s="126">
        <v>0</v>
      </c>
      <c r="Z95" s="126">
        <v>0</v>
      </c>
      <c r="AA95" s="126">
        <v>0</v>
      </c>
      <c r="AB95" s="126">
        <v>0</v>
      </c>
      <c r="AC95" s="126">
        <v>0</v>
      </c>
      <c r="AD95" s="126">
        <v>0</v>
      </c>
      <c r="AE95" s="126">
        <v>0</v>
      </c>
      <c r="AF95" s="126">
        <v>0</v>
      </c>
      <c r="AG95" s="126">
        <v>0</v>
      </c>
      <c r="AI95" s="437"/>
      <c r="AJ95" s="493"/>
      <c r="AK95" s="493"/>
      <c r="AL95" s="493"/>
      <c r="AM95" s="493"/>
      <c r="AN95" s="493"/>
      <c r="AO95" s="493"/>
      <c r="AP95" s="493"/>
      <c r="AQ95" s="494"/>
    </row>
    <row r="96" spans="2:43" ht="15.75" customHeight="1">
      <c r="B96" s="34">
        <v>62</v>
      </c>
      <c r="D96" s="360" t="s">
        <v>131</v>
      </c>
      <c r="E96" s="365" t="s">
        <v>132</v>
      </c>
      <c r="F96" s="205"/>
      <c r="G96" s="124"/>
      <c r="H96" s="126">
        <v>0</v>
      </c>
      <c r="I96" s="126">
        <v>0</v>
      </c>
      <c r="J96" s="126">
        <v>0</v>
      </c>
      <c r="K96" s="126">
        <v>0</v>
      </c>
      <c r="L96" s="126">
        <v>0</v>
      </c>
      <c r="M96" s="126">
        <v>0</v>
      </c>
      <c r="N96" s="126">
        <v>0</v>
      </c>
      <c r="O96" s="126">
        <v>0</v>
      </c>
      <c r="Q96" s="126"/>
      <c r="R96" s="126">
        <v>0</v>
      </c>
      <c r="S96" s="126">
        <v>0</v>
      </c>
      <c r="T96" s="126">
        <v>0</v>
      </c>
      <c r="U96" s="126">
        <v>0</v>
      </c>
      <c r="V96" s="126">
        <v>0</v>
      </c>
      <c r="W96" s="126">
        <v>0</v>
      </c>
      <c r="X96" s="126">
        <v>0</v>
      </c>
      <c r="Z96" s="126">
        <v>0</v>
      </c>
      <c r="AA96" s="126">
        <v>0</v>
      </c>
      <c r="AB96" s="126">
        <v>0</v>
      </c>
      <c r="AC96" s="126">
        <v>0</v>
      </c>
      <c r="AD96" s="126">
        <v>0</v>
      </c>
      <c r="AE96" s="126">
        <v>0</v>
      </c>
      <c r="AF96" s="126">
        <v>0</v>
      </c>
      <c r="AG96" s="126">
        <v>0</v>
      </c>
      <c r="AI96" s="437"/>
      <c r="AJ96" s="493"/>
      <c r="AK96" s="493"/>
      <c r="AL96" s="493"/>
      <c r="AM96" s="493"/>
      <c r="AN96" s="493"/>
      <c r="AO96" s="493"/>
      <c r="AP96" s="493"/>
      <c r="AQ96" s="494"/>
    </row>
    <row r="97" spans="2:43" ht="15.75" customHeight="1">
      <c r="B97" s="34">
        <v>63</v>
      </c>
      <c r="D97" s="360" t="s">
        <v>133</v>
      </c>
      <c r="E97" s="365" t="s">
        <v>134</v>
      </c>
      <c r="F97" s="205"/>
      <c r="G97" s="124"/>
      <c r="H97" s="126">
        <v>0</v>
      </c>
      <c r="I97" s="126">
        <v>0</v>
      </c>
      <c r="J97" s="126">
        <v>0</v>
      </c>
      <c r="K97" s="610">
        <v>0.44695696392549716</v>
      </c>
      <c r="L97" s="610">
        <v>0.3751051468246942</v>
      </c>
      <c r="M97" s="610">
        <v>0.381392999777006</v>
      </c>
      <c r="N97" s="610">
        <v>0.38773059402331</v>
      </c>
      <c r="O97" s="610">
        <v>0.3946759375831448</v>
      </c>
      <c r="P97" s="611"/>
      <c r="Q97" s="610"/>
      <c r="R97" s="610">
        <v>0</v>
      </c>
      <c r="S97" s="610">
        <v>0</v>
      </c>
      <c r="T97" s="610">
        <v>0.44695696392549716</v>
      </c>
      <c r="U97" s="610">
        <v>0.3751051468246942</v>
      </c>
      <c r="V97" s="610">
        <v>0.381392999777006</v>
      </c>
      <c r="W97" s="610">
        <v>0.38773059402331</v>
      </c>
      <c r="X97" s="610">
        <v>0.3946759375831448</v>
      </c>
      <c r="Z97" s="126">
        <v>0</v>
      </c>
      <c r="AA97" s="126">
        <v>0</v>
      </c>
      <c r="AB97" s="126">
        <v>0</v>
      </c>
      <c r="AC97" s="126">
        <v>0</v>
      </c>
      <c r="AD97" s="126">
        <v>0</v>
      </c>
      <c r="AE97" s="126">
        <v>0</v>
      </c>
      <c r="AF97" s="126">
        <v>0</v>
      </c>
      <c r="AG97" s="126">
        <v>0</v>
      </c>
      <c r="AI97" s="437"/>
      <c r="AJ97" s="493"/>
      <c r="AK97" s="493"/>
      <c r="AL97" s="493"/>
      <c r="AM97" s="493"/>
      <c r="AN97" s="493"/>
      <c r="AO97" s="493"/>
      <c r="AP97" s="493"/>
      <c r="AQ97" s="494"/>
    </row>
    <row r="98" spans="2:43" ht="15.75" customHeight="1">
      <c r="B98" s="34">
        <v>64</v>
      </c>
      <c r="D98" s="360" t="s">
        <v>136</v>
      </c>
      <c r="E98" s="365" t="s">
        <v>137</v>
      </c>
      <c r="F98" s="205"/>
      <c r="G98" s="124"/>
      <c r="H98" s="126">
        <v>0</v>
      </c>
      <c r="I98" s="126">
        <v>0</v>
      </c>
      <c r="J98" s="126">
        <v>0</v>
      </c>
      <c r="K98" s="126">
        <v>0</v>
      </c>
      <c r="L98" s="126">
        <v>-0.8604558638673636</v>
      </c>
      <c r="M98" s="126">
        <v>-1.5666099773575866</v>
      </c>
      <c r="N98" s="126">
        <v>-2.101041493516334</v>
      </c>
      <c r="O98" s="126">
        <v>-2.4223410521036612</v>
      </c>
      <c r="Q98" s="126"/>
      <c r="R98" s="126">
        <v>0</v>
      </c>
      <c r="S98" s="126">
        <v>0</v>
      </c>
      <c r="T98" s="126">
        <v>0</v>
      </c>
      <c r="U98" s="126">
        <v>0</v>
      </c>
      <c r="V98" s="126">
        <v>0</v>
      </c>
      <c r="W98" s="126">
        <v>0</v>
      </c>
      <c r="X98" s="126">
        <v>0</v>
      </c>
      <c r="Z98" s="126">
        <v>0</v>
      </c>
      <c r="AA98" s="126">
        <v>0</v>
      </c>
      <c r="AB98" s="126">
        <v>0</v>
      </c>
      <c r="AC98" s="126">
        <v>0</v>
      </c>
      <c r="AD98" s="126">
        <v>-0.8604558638673636</v>
      </c>
      <c r="AE98" s="126">
        <v>-1.5666099773575866</v>
      </c>
      <c r="AF98" s="126">
        <v>-2.101041493516334</v>
      </c>
      <c r="AG98" s="126">
        <v>-2.4223410521036612</v>
      </c>
      <c r="AI98" s="437"/>
      <c r="AJ98" s="493"/>
      <c r="AK98" s="493"/>
      <c r="AL98" s="493"/>
      <c r="AM98" s="493"/>
      <c r="AN98" s="493"/>
      <c r="AO98" s="493"/>
      <c r="AP98" s="493"/>
      <c r="AQ98" s="494"/>
    </row>
    <row r="99" spans="2:43" ht="15.75" customHeight="1">
      <c r="B99" s="34">
        <v>65</v>
      </c>
      <c r="D99" s="360" t="s">
        <v>138</v>
      </c>
      <c r="E99" s="365" t="s">
        <v>139</v>
      </c>
      <c r="F99" s="205"/>
      <c r="G99" s="124"/>
      <c r="H99" s="126">
        <v>0</v>
      </c>
      <c r="I99" s="126">
        <v>0</v>
      </c>
      <c r="J99" s="126">
        <v>-0.8394402187070913</v>
      </c>
      <c r="K99" s="126">
        <v>-0.7217057891021877</v>
      </c>
      <c r="L99" s="126">
        <v>-0.7129560767451941</v>
      </c>
      <c r="M99" s="126">
        <v>-0.7147700022962451</v>
      </c>
      <c r="N99" s="126">
        <v>-0.7339034190538878</v>
      </c>
      <c r="O99" s="126">
        <v>-0.7006508755189226</v>
      </c>
      <c r="Q99" s="126"/>
      <c r="R99" s="126"/>
      <c r="S99" s="126">
        <v>-0.8394402187070913</v>
      </c>
      <c r="T99" s="126">
        <v>-0.7217057891021877</v>
      </c>
      <c r="U99" s="126">
        <v>-0.6336916066565792</v>
      </c>
      <c r="V99" s="126">
        <v>-0.7065566251406081</v>
      </c>
      <c r="W99" s="126">
        <v>-0.7258583139926007</v>
      </c>
      <c r="X99" s="126">
        <v>-0.6927705432950578</v>
      </c>
      <c r="Z99" s="126">
        <v>0</v>
      </c>
      <c r="AA99" s="126">
        <v>0</v>
      </c>
      <c r="AB99" s="126">
        <v>0</v>
      </c>
      <c r="AC99" s="126">
        <v>0</v>
      </c>
      <c r="AD99" s="126">
        <v>-0.07926447008861492</v>
      </c>
      <c r="AE99" s="126">
        <v>-0.00821337715563697</v>
      </c>
      <c r="AF99" s="126">
        <v>-0.008045105061287083</v>
      </c>
      <c r="AG99" s="126">
        <v>-0.00788033222386475</v>
      </c>
      <c r="AI99" s="669"/>
      <c r="AJ99" s="670"/>
      <c r="AK99" s="670"/>
      <c r="AL99" s="670"/>
      <c r="AM99" s="670"/>
      <c r="AN99" s="670"/>
      <c r="AO99" s="670"/>
      <c r="AP99" s="670"/>
      <c r="AQ99" s="671"/>
    </row>
    <row r="100" spans="2:43" ht="15.75" customHeight="1" thickBot="1">
      <c r="B100" s="34">
        <v>66</v>
      </c>
      <c r="D100" s="361" t="s">
        <v>140</v>
      </c>
      <c r="E100" s="366" t="s">
        <v>141</v>
      </c>
      <c r="F100" s="206"/>
      <c r="G100" s="124"/>
      <c r="H100" s="199">
        <v>0</v>
      </c>
      <c r="I100" s="199">
        <v>0</v>
      </c>
      <c r="J100" s="199">
        <v>0</v>
      </c>
      <c r="K100" s="199">
        <v>0</v>
      </c>
      <c r="L100" s="199">
        <v>0</v>
      </c>
      <c r="M100" s="199">
        <v>0</v>
      </c>
      <c r="N100" s="199">
        <v>0</v>
      </c>
      <c r="O100" s="199">
        <v>0</v>
      </c>
      <c r="Q100" s="199"/>
      <c r="R100" s="199">
        <v>0</v>
      </c>
      <c r="S100" s="199">
        <v>0</v>
      </c>
      <c r="T100" s="199">
        <v>0</v>
      </c>
      <c r="U100" s="199">
        <v>0</v>
      </c>
      <c r="V100" s="199">
        <v>0</v>
      </c>
      <c r="W100" s="199">
        <v>0</v>
      </c>
      <c r="X100" s="199">
        <v>0</v>
      </c>
      <c r="Z100" s="199">
        <v>0</v>
      </c>
      <c r="AA100" s="199">
        <v>0</v>
      </c>
      <c r="AB100" s="199">
        <v>0</v>
      </c>
      <c r="AC100" s="199">
        <v>0</v>
      </c>
      <c r="AD100" s="199">
        <v>0</v>
      </c>
      <c r="AE100" s="199">
        <v>0</v>
      </c>
      <c r="AF100" s="199">
        <v>0</v>
      </c>
      <c r="AG100" s="199">
        <v>0</v>
      </c>
      <c r="AI100" s="489"/>
      <c r="AJ100" s="490"/>
      <c r="AK100" s="490"/>
      <c r="AL100" s="490"/>
      <c r="AM100" s="490"/>
      <c r="AN100" s="490"/>
      <c r="AO100" s="490"/>
      <c r="AP100" s="490"/>
      <c r="AQ100" s="491"/>
    </row>
    <row r="101" spans="2:43" ht="15.75" customHeight="1">
      <c r="B101" s="34">
        <v>67</v>
      </c>
      <c r="D101" s="361" t="s">
        <v>11</v>
      </c>
      <c r="E101" s="366" t="s">
        <v>15</v>
      </c>
      <c r="F101" s="205"/>
      <c r="G101" s="124"/>
      <c r="H101" s="199"/>
      <c r="I101" s="199">
        <v>0</v>
      </c>
      <c r="J101" s="199">
        <v>0</v>
      </c>
      <c r="K101" s="199">
        <v>0</v>
      </c>
      <c r="L101" s="199">
        <v>0</v>
      </c>
      <c r="M101" s="199">
        <v>0</v>
      </c>
      <c r="N101" s="199">
        <v>0</v>
      </c>
      <c r="O101" s="199">
        <v>0</v>
      </c>
      <c r="Q101" s="199"/>
      <c r="R101" s="199">
        <v>0</v>
      </c>
      <c r="S101" s="199">
        <v>0</v>
      </c>
      <c r="T101" s="199">
        <v>0</v>
      </c>
      <c r="U101" s="199">
        <v>0</v>
      </c>
      <c r="V101" s="199">
        <v>0</v>
      </c>
      <c r="W101" s="199">
        <v>0</v>
      </c>
      <c r="X101" s="199">
        <v>0</v>
      </c>
      <c r="Z101" s="199"/>
      <c r="AA101" s="199">
        <v>0</v>
      </c>
      <c r="AB101" s="199">
        <v>0</v>
      </c>
      <c r="AC101" s="199">
        <v>0</v>
      </c>
      <c r="AD101" s="199">
        <v>0</v>
      </c>
      <c r="AE101" s="199">
        <v>0</v>
      </c>
      <c r="AF101" s="199">
        <v>0</v>
      </c>
      <c r="AG101" s="199">
        <v>0</v>
      </c>
      <c r="AI101" s="489"/>
      <c r="AJ101" s="490"/>
      <c r="AK101" s="490"/>
      <c r="AL101" s="490"/>
      <c r="AM101" s="490"/>
      <c r="AN101" s="490"/>
      <c r="AO101" s="490"/>
      <c r="AP101" s="490"/>
      <c r="AQ101" s="491"/>
    </row>
    <row r="102" spans="2:43" ht="15.75" customHeight="1">
      <c r="B102" s="34">
        <v>68</v>
      </c>
      <c r="D102" s="361" t="s">
        <v>223</v>
      </c>
      <c r="E102" s="366" t="s">
        <v>13</v>
      </c>
      <c r="F102" s="205"/>
      <c r="G102" s="124"/>
      <c r="H102" s="199"/>
      <c r="I102" s="199">
        <v>0</v>
      </c>
      <c r="J102" s="199">
        <v>0</v>
      </c>
      <c r="K102" s="199">
        <v>-0.30210416460148315</v>
      </c>
      <c r="L102" s="199">
        <v>-0.1335774007937971</v>
      </c>
      <c r="M102" s="199">
        <v>-0.1099097950950636</v>
      </c>
      <c r="N102" s="199">
        <v>-0.17752967521221308</v>
      </c>
      <c r="O102" s="199">
        <v>-0.1978653320381909</v>
      </c>
      <c r="Q102" s="199"/>
      <c r="R102" s="199">
        <v>0</v>
      </c>
      <c r="S102" s="199">
        <v>0</v>
      </c>
      <c r="T102" s="199">
        <v>-0.30210416460148315</v>
      </c>
      <c r="U102" s="199">
        <v>-0.1335774007937971</v>
      </c>
      <c r="V102" s="199">
        <v>-0.1099097950950636</v>
      </c>
      <c r="W102" s="199">
        <v>-0.17752967521221308</v>
      </c>
      <c r="X102" s="199">
        <v>-0.19786533203813406</v>
      </c>
      <c r="Z102" s="199"/>
      <c r="AA102" s="199">
        <v>0</v>
      </c>
      <c r="AB102" s="199">
        <v>0</v>
      </c>
      <c r="AC102" s="199">
        <v>0</v>
      </c>
      <c r="AD102" s="199">
        <v>0</v>
      </c>
      <c r="AE102" s="199">
        <v>0</v>
      </c>
      <c r="AF102" s="199">
        <v>0</v>
      </c>
      <c r="AG102" s="199">
        <v>-5.684341886080802E-14</v>
      </c>
      <c r="AI102" s="669"/>
      <c r="AJ102" s="670"/>
      <c r="AK102" s="670"/>
      <c r="AL102" s="670"/>
      <c r="AM102" s="670"/>
      <c r="AN102" s="670"/>
      <c r="AO102" s="670"/>
      <c r="AP102" s="670"/>
      <c r="AQ102" s="671"/>
    </row>
    <row r="103" spans="2:43" ht="15.75" customHeight="1" thickBot="1">
      <c r="B103" s="34">
        <v>69</v>
      </c>
      <c r="D103" s="659" t="s">
        <v>162</v>
      </c>
      <c r="E103" s="660"/>
      <c r="F103" s="201"/>
      <c r="G103" s="124"/>
      <c r="H103" s="261">
        <v>0</v>
      </c>
      <c r="I103" s="261">
        <v>0</v>
      </c>
      <c r="J103" s="261">
        <v>-0.8394402187070913</v>
      </c>
      <c r="K103" s="261">
        <v>-0.5768529897781738</v>
      </c>
      <c r="L103" s="261">
        <v>-1.3318841945816606</v>
      </c>
      <c r="M103" s="261">
        <v>-2.0098967749718892</v>
      </c>
      <c r="N103" s="261">
        <v>-2.624743993759125</v>
      </c>
      <c r="O103" s="261">
        <v>-2.92618132207763</v>
      </c>
      <c r="P103" s="262"/>
      <c r="Q103" s="261"/>
      <c r="R103" s="261">
        <v>0</v>
      </c>
      <c r="S103" s="261">
        <v>-0.8394402187070913</v>
      </c>
      <c r="T103" s="261">
        <v>-0.5768529897781738</v>
      </c>
      <c r="U103" s="261">
        <v>-0.3921638606256821</v>
      </c>
      <c r="V103" s="261">
        <v>-0.4350734204586657</v>
      </c>
      <c r="W103" s="261">
        <v>-0.5156573951815038</v>
      </c>
      <c r="X103" s="261">
        <v>-0.4959599377500471</v>
      </c>
      <c r="Z103" s="261">
        <v>0</v>
      </c>
      <c r="AA103" s="261">
        <v>0</v>
      </c>
      <c r="AB103" s="261">
        <v>0</v>
      </c>
      <c r="AC103" s="261">
        <v>0</v>
      </c>
      <c r="AD103" s="261">
        <v>-0.9397203339559785</v>
      </c>
      <c r="AE103" s="261">
        <v>-1.5748233545132235</v>
      </c>
      <c r="AF103" s="261">
        <v>-2.109086598577621</v>
      </c>
      <c r="AG103" s="261">
        <v>-2.430221384327583</v>
      </c>
      <c r="AI103" s="489"/>
      <c r="AJ103" s="490"/>
      <c r="AK103" s="490"/>
      <c r="AL103" s="490"/>
      <c r="AM103" s="490"/>
      <c r="AN103" s="490"/>
      <c r="AO103" s="490"/>
      <c r="AP103" s="490"/>
      <c r="AQ103" s="491"/>
    </row>
    <row r="104" spans="2:43" ht="15.75" customHeight="1" hidden="1" thickTop="1">
      <c r="B104" s="34"/>
      <c r="D104" s="194" t="s">
        <v>142</v>
      </c>
      <c r="E104" s="197"/>
      <c r="F104" s="204"/>
      <c r="G104" s="124"/>
      <c r="H104" s="127">
        <v>0</v>
      </c>
      <c r="I104" s="127">
        <v>0</v>
      </c>
      <c r="J104" s="127">
        <v>0</v>
      </c>
      <c r="K104" s="127">
        <v>0</v>
      </c>
      <c r="L104" s="127">
        <v>0</v>
      </c>
      <c r="M104" s="125">
        <v>0</v>
      </c>
      <c r="N104" s="125">
        <v>0</v>
      </c>
      <c r="O104" s="125">
        <v>0</v>
      </c>
      <c r="Q104" s="127"/>
      <c r="R104" s="127"/>
      <c r="S104" s="127">
        <v>0</v>
      </c>
      <c r="T104" s="127">
        <v>0</v>
      </c>
      <c r="U104" s="127">
        <v>0</v>
      </c>
      <c r="V104" s="125">
        <v>0</v>
      </c>
      <c r="W104" s="125">
        <v>0</v>
      </c>
      <c r="X104" s="125">
        <v>0</v>
      </c>
      <c r="Z104" s="127">
        <v>0</v>
      </c>
      <c r="AA104" s="127">
        <v>0</v>
      </c>
      <c r="AB104" s="127">
        <v>0</v>
      </c>
      <c r="AC104" s="127">
        <v>0</v>
      </c>
      <c r="AD104" s="127">
        <v>0</v>
      </c>
      <c r="AE104" s="125">
        <v>0</v>
      </c>
      <c r="AF104" s="125">
        <v>0</v>
      </c>
      <c r="AG104" s="125">
        <v>0</v>
      </c>
      <c r="AI104" s="489"/>
      <c r="AJ104" s="490"/>
      <c r="AK104" s="490"/>
      <c r="AL104" s="490"/>
      <c r="AM104" s="490"/>
      <c r="AN104" s="490"/>
      <c r="AO104" s="490"/>
      <c r="AP104" s="490"/>
      <c r="AQ104" s="491"/>
    </row>
    <row r="105" spans="2:43" ht="15.75" customHeight="1" hidden="1">
      <c r="B105" s="34"/>
      <c r="D105" s="195" t="s">
        <v>144</v>
      </c>
      <c r="E105" s="108"/>
      <c r="F105" s="205"/>
      <c r="G105" s="124"/>
      <c r="H105" s="126">
        <v>0</v>
      </c>
      <c r="I105" s="126">
        <v>0</v>
      </c>
      <c r="J105" s="126">
        <v>0</v>
      </c>
      <c r="K105" s="126">
        <v>0</v>
      </c>
      <c r="L105" s="126">
        <v>0</v>
      </c>
      <c r="M105" s="126">
        <v>0</v>
      </c>
      <c r="N105" s="126">
        <v>0</v>
      </c>
      <c r="O105" s="126">
        <v>0</v>
      </c>
      <c r="Q105" s="126"/>
      <c r="R105" s="126"/>
      <c r="S105" s="126">
        <v>0</v>
      </c>
      <c r="T105" s="126">
        <v>0</v>
      </c>
      <c r="U105" s="126">
        <v>0</v>
      </c>
      <c r="V105" s="126">
        <v>0</v>
      </c>
      <c r="W105" s="126">
        <v>0</v>
      </c>
      <c r="X105" s="126">
        <v>0</v>
      </c>
      <c r="Z105" s="126">
        <v>0</v>
      </c>
      <c r="AA105" s="126">
        <v>0</v>
      </c>
      <c r="AB105" s="126">
        <v>0</v>
      </c>
      <c r="AC105" s="126">
        <v>0</v>
      </c>
      <c r="AD105" s="126">
        <v>0</v>
      </c>
      <c r="AE105" s="126">
        <v>0</v>
      </c>
      <c r="AF105" s="126">
        <v>0</v>
      </c>
      <c r="AG105" s="126">
        <v>0</v>
      </c>
      <c r="AI105" s="489"/>
      <c r="AJ105" s="490"/>
      <c r="AK105" s="490"/>
      <c r="AL105" s="490"/>
      <c r="AM105" s="490"/>
      <c r="AN105" s="490"/>
      <c r="AO105" s="490"/>
      <c r="AP105" s="490"/>
      <c r="AQ105" s="491"/>
    </row>
    <row r="106" spans="2:43" ht="15.75" customHeight="1" hidden="1">
      <c r="B106" s="34"/>
      <c r="D106" s="198" t="s">
        <v>145</v>
      </c>
      <c r="E106" s="196"/>
      <c r="F106" s="205"/>
      <c r="G106" s="124"/>
      <c r="H106" s="199">
        <v>0</v>
      </c>
      <c r="I106" s="199">
        <v>0</v>
      </c>
      <c r="J106" s="199">
        <v>0</v>
      </c>
      <c r="K106" s="199">
        <v>0</v>
      </c>
      <c r="L106" s="199">
        <v>0</v>
      </c>
      <c r="M106" s="199">
        <v>0</v>
      </c>
      <c r="N106" s="199">
        <v>0</v>
      </c>
      <c r="O106" s="199">
        <v>0</v>
      </c>
      <c r="Q106" s="199"/>
      <c r="R106" s="199"/>
      <c r="S106" s="199">
        <v>0</v>
      </c>
      <c r="T106" s="199">
        <v>0</v>
      </c>
      <c r="U106" s="199">
        <v>0</v>
      </c>
      <c r="V106" s="199">
        <v>0</v>
      </c>
      <c r="W106" s="199">
        <v>0</v>
      </c>
      <c r="X106" s="199">
        <v>0</v>
      </c>
      <c r="Z106" s="199">
        <v>0</v>
      </c>
      <c r="AA106" s="199">
        <v>0</v>
      </c>
      <c r="AB106" s="199">
        <v>0</v>
      </c>
      <c r="AC106" s="199">
        <v>0</v>
      </c>
      <c r="AD106" s="199">
        <v>0</v>
      </c>
      <c r="AE106" s="199">
        <v>0</v>
      </c>
      <c r="AF106" s="199">
        <v>0</v>
      </c>
      <c r="AG106" s="199">
        <v>0</v>
      </c>
      <c r="AI106" s="489"/>
      <c r="AJ106" s="490"/>
      <c r="AK106" s="490"/>
      <c r="AL106" s="490"/>
      <c r="AM106" s="490"/>
      <c r="AN106" s="490"/>
      <c r="AO106" s="490"/>
      <c r="AP106" s="490"/>
      <c r="AQ106" s="491"/>
    </row>
    <row r="107" spans="2:43" ht="15.75" customHeight="1" thickTop="1">
      <c r="B107" s="34"/>
      <c r="D107" s="64"/>
      <c r="E107" s="64"/>
      <c r="G107" s="64"/>
      <c r="AI107" s="492"/>
      <c r="AJ107" s="492"/>
      <c r="AK107" s="492"/>
      <c r="AL107" s="492"/>
      <c r="AM107" s="492"/>
      <c r="AN107" s="492"/>
      <c r="AO107" s="492"/>
      <c r="AP107" s="492"/>
      <c r="AQ107" s="492"/>
    </row>
    <row r="108" spans="2:43" ht="15.75" customHeight="1">
      <c r="B108" s="34">
        <v>70</v>
      </c>
      <c r="D108" s="191" t="s">
        <v>146</v>
      </c>
      <c r="E108" s="200"/>
      <c r="F108" s="200"/>
      <c r="G108" s="124"/>
      <c r="H108" s="264">
        <v>0</v>
      </c>
      <c r="I108" s="264">
        <v>0.9483038956035608</v>
      </c>
      <c r="J108" s="264">
        <v>-5.464528326093113</v>
      </c>
      <c r="K108" s="264">
        <v>-6.20481167760658</v>
      </c>
      <c r="L108" s="264">
        <v>-11.121365167312359</v>
      </c>
      <c r="M108" s="264">
        <v>-17.805661934399453</v>
      </c>
      <c r="N108" s="264">
        <v>-19.820706333882512</v>
      </c>
      <c r="O108" s="264">
        <v>-25.600567248093824</v>
      </c>
      <c r="P108" s="262"/>
      <c r="Q108" s="264"/>
      <c r="R108" s="264">
        <v>0.9483038956035608</v>
      </c>
      <c r="S108" s="264">
        <v>-5.464528326093113</v>
      </c>
      <c r="T108" s="264">
        <v>-6.20481167760658</v>
      </c>
      <c r="U108" s="264">
        <v>-10.016314232499447</v>
      </c>
      <c r="V108" s="264">
        <v>-16.130590918511327</v>
      </c>
      <c r="W108" s="264">
        <v>-17.58168120285878</v>
      </c>
      <c r="X108" s="264">
        <v>-21.95684486001895</v>
      </c>
      <c r="Z108" s="264">
        <v>0</v>
      </c>
      <c r="AA108" s="264">
        <v>0</v>
      </c>
      <c r="AB108" s="264">
        <v>0</v>
      </c>
      <c r="AC108" s="264">
        <v>0</v>
      </c>
      <c r="AD108" s="264">
        <v>-1.1050509348129118</v>
      </c>
      <c r="AE108" s="264">
        <v>-1.6750710158881255</v>
      </c>
      <c r="AF108" s="264">
        <v>-2.239025131023734</v>
      </c>
      <c r="AG108" s="264">
        <v>-3.643722388074874</v>
      </c>
      <c r="AI108" s="489"/>
      <c r="AJ108" s="490"/>
      <c r="AK108" s="490"/>
      <c r="AL108" s="490"/>
      <c r="AM108" s="490"/>
      <c r="AN108" s="490"/>
      <c r="AO108" s="490"/>
      <c r="AP108" s="490"/>
      <c r="AQ108" s="491"/>
    </row>
    <row r="109" spans="2:43" ht="15.75" customHeight="1">
      <c r="B109" s="34">
        <v>71</v>
      </c>
      <c r="D109" s="191" t="s">
        <v>147</v>
      </c>
      <c r="E109" s="200"/>
      <c r="F109" s="200"/>
      <c r="G109" s="124"/>
      <c r="H109" s="265">
        <v>0</v>
      </c>
      <c r="I109" s="265">
        <v>0.9483038956035608</v>
      </c>
      <c r="J109" s="265">
        <v>-5.464528326093113</v>
      </c>
      <c r="K109" s="265">
        <v>-6.20481167760658</v>
      </c>
      <c r="L109" s="265">
        <v>-11.121365167312359</v>
      </c>
      <c r="M109" s="265">
        <v>-17.805661934399453</v>
      </c>
      <c r="N109" s="265">
        <v>-19.820706333882512</v>
      </c>
      <c r="O109" s="265">
        <v>-25.600567248093824</v>
      </c>
      <c r="P109" s="262"/>
      <c r="Q109" s="265"/>
      <c r="R109" s="265">
        <v>0.9483038956035608</v>
      </c>
      <c r="S109" s="265">
        <v>-5.464528326093113</v>
      </c>
      <c r="T109" s="265">
        <v>-6.20481167760658</v>
      </c>
      <c r="U109" s="265">
        <v>-10.016314232499447</v>
      </c>
      <c r="V109" s="265">
        <v>-16.130590918511327</v>
      </c>
      <c r="W109" s="265">
        <v>-17.58168120285878</v>
      </c>
      <c r="X109" s="265">
        <v>-21.95684486001895</v>
      </c>
      <c r="Z109" s="265">
        <v>0</v>
      </c>
      <c r="AA109" s="265">
        <v>0</v>
      </c>
      <c r="AB109" s="265">
        <v>0</v>
      </c>
      <c r="AC109" s="265">
        <v>0</v>
      </c>
      <c r="AD109" s="265">
        <v>-1.1050509348129118</v>
      </c>
      <c r="AE109" s="265">
        <v>-1.6750710158881255</v>
      </c>
      <c r="AF109" s="265">
        <v>-2.239025131023734</v>
      </c>
      <c r="AG109" s="265">
        <v>-3.643722388074874</v>
      </c>
      <c r="AI109" s="245"/>
      <c r="AJ109" s="246"/>
      <c r="AK109" s="246"/>
      <c r="AL109" s="246"/>
      <c r="AM109" s="246"/>
      <c r="AN109" s="246"/>
      <c r="AO109" s="246"/>
      <c r="AP109" s="246"/>
      <c r="AQ109" s="247"/>
    </row>
    <row r="110" spans="2:28" ht="15">
      <c r="B110" s="34"/>
      <c r="G110" s="124"/>
      <c r="J110" s="129"/>
      <c r="S110" s="129"/>
      <c r="AB110" s="129"/>
    </row>
    <row r="111" spans="4:33" ht="15">
      <c r="D111" s="521" t="s">
        <v>214</v>
      </c>
      <c r="E111" s="521"/>
      <c r="F111" s="522"/>
      <c r="H111" s="523">
        <v>0</v>
      </c>
      <c r="I111" s="523">
        <v>-0.009696104396439198</v>
      </c>
      <c r="J111" s="523">
        <v>0.05002517362833103</v>
      </c>
      <c r="K111" s="523">
        <v>0.027636165841562033</v>
      </c>
      <c r="L111" s="523">
        <v>-0.042348643172470446</v>
      </c>
      <c r="M111" s="523">
        <v>0</v>
      </c>
      <c r="N111" s="523">
        <v>0</v>
      </c>
      <c r="O111" s="523">
        <v>0</v>
      </c>
      <c r="Q111" s="523">
        <v>0</v>
      </c>
      <c r="R111" s="523">
        <v>-0.009696104396439198</v>
      </c>
      <c r="S111" s="523">
        <v>0.05002517362833103</v>
      </c>
      <c r="T111" s="523">
        <v>0.027636165841562033</v>
      </c>
      <c r="U111" s="523">
        <v>0</v>
      </c>
      <c r="V111" s="523">
        <v>0</v>
      </c>
      <c r="W111" s="523">
        <v>0</v>
      </c>
      <c r="X111" s="523">
        <v>0</v>
      </c>
      <c r="Y111" s="482"/>
      <c r="AA111" s="523">
        <v>0</v>
      </c>
      <c r="AB111" s="523">
        <v>0</v>
      </c>
      <c r="AC111" s="523">
        <v>0</v>
      </c>
      <c r="AD111" s="523">
        <v>-0.042348643172470446</v>
      </c>
      <c r="AE111" s="523">
        <v>-3.552713678800501E-15</v>
      </c>
      <c r="AF111" s="523">
        <v>0</v>
      </c>
      <c r="AG111" s="523">
        <v>-3.552713678800501E-15</v>
      </c>
    </row>
    <row r="115" spans="10:14" ht="15">
      <c r="J115" s="538"/>
      <c r="K115" s="538"/>
      <c r="L115" s="538"/>
      <c r="M115" s="538"/>
      <c r="N115" s="538"/>
    </row>
    <row r="116" spans="10:14" ht="15">
      <c r="J116" s="539"/>
      <c r="K116" s="539"/>
      <c r="L116" s="539"/>
      <c r="M116" s="539"/>
      <c r="N116" s="539"/>
    </row>
  </sheetData>
  <sheetProtection/>
  <mergeCells count="52">
    <mergeCell ref="D103:E103"/>
    <mergeCell ref="D4:F4"/>
    <mergeCell ref="D9:F9"/>
    <mergeCell ref="H4:O4"/>
    <mergeCell ref="Q4:X4"/>
    <mergeCell ref="O6:O7"/>
    <mergeCell ref="Q6:Q7"/>
    <mergeCell ref="R6:R7"/>
    <mergeCell ref="S6:S7"/>
    <mergeCell ref="T6:T7"/>
    <mergeCell ref="U6:U7"/>
    <mergeCell ref="W6:W7"/>
    <mergeCell ref="N6:N7"/>
    <mergeCell ref="H6:H7"/>
    <mergeCell ref="J6:J7"/>
    <mergeCell ref="K6:K7"/>
    <mergeCell ref="L6:L7"/>
    <mergeCell ref="I6:I7"/>
    <mergeCell ref="AI48:AQ51"/>
    <mergeCell ref="D6:D7"/>
    <mergeCell ref="E6:E7"/>
    <mergeCell ref="F6:F7"/>
    <mergeCell ref="AI35:AQ35"/>
    <mergeCell ref="AI16:AQ16"/>
    <mergeCell ref="M6:M7"/>
    <mergeCell ref="AI17:AQ17"/>
    <mergeCell ref="X6:X7"/>
    <mergeCell ref="V6:V7"/>
    <mergeCell ref="AI24:AQ25"/>
    <mergeCell ref="D85:E85"/>
    <mergeCell ref="D90:E90"/>
    <mergeCell ref="D46:E46"/>
    <mergeCell ref="D91:E91"/>
    <mergeCell ref="D53:E53"/>
    <mergeCell ref="D64:E64"/>
    <mergeCell ref="D71:E71"/>
    <mergeCell ref="D76:E76"/>
    <mergeCell ref="AI91:AQ91"/>
    <mergeCell ref="AI99:AQ99"/>
    <mergeCell ref="AI102:AQ102"/>
    <mergeCell ref="AI74:AQ76"/>
    <mergeCell ref="AI41:AQ44"/>
    <mergeCell ref="AI4:AQ4"/>
    <mergeCell ref="AG6:AG7"/>
    <mergeCell ref="Z4:AG4"/>
    <mergeCell ref="Z6:Z7"/>
    <mergeCell ref="AA6:AA7"/>
    <mergeCell ref="AB6:AB7"/>
    <mergeCell ref="AC6:AC7"/>
    <mergeCell ref="AD6:AD7"/>
    <mergeCell ref="AE6:AE7"/>
    <mergeCell ref="AF6:AF7"/>
  </mergeCells>
  <conditionalFormatting sqref="E47:E51 F86 F92 F104 F78:F80 D110:F110 D73:D75 E74:F75 Z73:AG75 D66:F70 D55:F63 H55:O63 D11:F30 Z55:AE63 W74:X75 G75:G76 E92:E100 W110:X110 D91:E91 G108:G110 AF110:AG110 AF78:AG78 D78:E82 H73:O75 D46:D47 F46:O47 F50:G51 Z52:AE52 W78:X78 D45:F45 E44:F44 H45:O45 Z33:AE47 H33:O43 D33:F43 H66:O70 G78:O78 D108:M109 F48:M49 P48:P49 Z70:AG70 G84:M100 D84:D100 E84:E90 H110:O110 D103:E106 G103:M106 G101:H102 G79:M82 Z11:AE30 AG14:AG17 Z66:AE69 AG66:AG68 AG33:AG47 AG52 AG55:AG63 H11:O30 AG20:AG30">
    <cfRule type="cellIs" priority="884" dxfId="422" operator="lessThan">
      <formula>0</formula>
    </cfRule>
  </conditionalFormatting>
  <conditionalFormatting sqref="W110:X110 AF110:AG110 I46:O47 AA46:AE47 I108:M109 H84:M100 I110:O110 H103:M106 H101:H102 H79:M82 AG46:AG47">
    <cfRule type="cellIs" priority="881" dxfId="422" operator="lessThan">
      <formula>0</formula>
    </cfRule>
    <cfRule type="cellIs" priority="882" dxfId="422" operator="lessThan">
      <formula>0</formula>
    </cfRule>
    <cfRule type="cellIs" priority="883" dxfId="423" operator="lessThan">
      <formula>0</formula>
    </cfRule>
  </conditionalFormatting>
  <conditionalFormatting sqref="H63:O63 Z63:AE63 AG63">
    <cfRule type="cellIs" priority="876" dxfId="424" operator="notEqual">
      <formula>0</formula>
    </cfRule>
  </conditionalFormatting>
  <conditionalFormatting sqref="D80:E80">
    <cfRule type="cellIs" priority="803" dxfId="422" operator="lessThan">
      <formula>0</formula>
    </cfRule>
  </conditionalFormatting>
  <conditionalFormatting sqref="D85">
    <cfRule type="cellIs" priority="802" dxfId="422" operator="lessThan">
      <formula>0</formula>
    </cfRule>
  </conditionalFormatting>
  <conditionalFormatting sqref="D90">
    <cfRule type="cellIs" priority="801" dxfId="422" operator="lessThan">
      <formula>0</formula>
    </cfRule>
  </conditionalFormatting>
  <conditionalFormatting sqref="D91">
    <cfRule type="cellIs" priority="800" dxfId="422" operator="lessThan">
      <formula>0</formula>
    </cfRule>
  </conditionalFormatting>
  <conditionalFormatting sqref="D103:E103">
    <cfRule type="cellIs" priority="799" dxfId="422" operator="lessThan">
      <formula>0</formula>
    </cfRule>
  </conditionalFormatting>
  <conditionalFormatting sqref="H108:H109">
    <cfRule type="cellIs" priority="796" dxfId="422" operator="lessThan">
      <formula>0</formula>
    </cfRule>
    <cfRule type="cellIs" priority="797" dxfId="422" operator="lessThan">
      <formula>0</formula>
    </cfRule>
    <cfRule type="cellIs" priority="798" dxfId="423" operator="lessThan">
      <formula>0</formula>
    </cfRule>
  </conditionalFormatting>
  <conditionalFormatting sqref="D91">
    <cfRule type="cellIs" priority="795" dxfId="422" operator="lessThan">
      <formula>0</formula>
    </cfRule>
  </conditionalFormatting>
  <conditionalFormatting sqref="D103">
    <cfRule type="cellIs" priority="794" dxfId="422" operator="lessThan">
      <formula>0</formula>
    </cfRule>
  </conditionalFormatting>
  <conditionalFormatting sqref="I50:M50">
    <cfRule type="cellIs" priority="735" dxfId="422" operator="lessThan">
      <formula>0</formula>
    </cfRule>
    <cfRule type="cellIs" priority="736" dxfId="422" operator="lessThan">
      <formula>0</formula>
    </cfRule>
    <cfRule type="cellIs" priority="737" dxfId="423" operator="lessThan">
      <formula>0</formula>
    </cfRule>
  </conditionalFormatting>
  <conditionalFormatting sqref="H50">
    <cfRule type="cellIs" priority="732" dxfId="422" operator="lessThan">
      <formula>0</formula>
    </cfRule>
    <cfRule type="cellIs" priority="733" dxfId="422" operator="lessThan">
      <formula>0</formula>
    </cfRule>
    <cfRule type="cellIs" priority="734" dxfId="423" operator="lessThan">
      <formula>0</formula>
    </cfRule>
  </conditionalFormatting>
  <conditionalFormatting sqref="D46">
    <cfRule type="cellIs" priority="771" dxfId="422" operator="lessThan">
      <formula>0</formula>
    </cfRule>
  </conditionalFormatting>
  <conditionalFormatting sqref="AH48:AH49">
    <cfRule type="cellIs" priority="664" dxfId="422" operator="lessThan">
      <formula>0</formula>
    </cfRule>
  </conditionalFormatting>
  <conditionalFormatting sqref="AA52:AE52">
    <cfRule type="cellIs" priority="755" dxfId="422" operator="lessThan">
      <formula>0</formula>
    </cfRule>
    <cfRule type="cellIs" priority="756" dxfId="422" operator="lessThan">
      <formula>0</formula>
    </cfRule>
    <cfRule type="cellIs" priority="757" dxfId="423" operator="lessThan">
      <formula>0</formula>
    </cfRule>
  </conditionalFormatting>
  <conditionalFormatting sqref="Z52">
    <cfRule type="cellIs" priority="752" dxfId="422" operator="lessThan">
      <formula>0</formula>
    </cfRule>
    <cfRule type="cellIs" priority="753" dxfId="422" operator="lessThan">
      <formula>0</formula>
    </cfRule>
    <cfRule type="cellIs" priority="754" dxfId="423" operator="lessThan">
      <formula>0</formula>
    </cfRule>
  </conditionalFormatting>
  <conditionalFormatting sqref="Z52">
    <cfRule type="cellIs" priority="749" dxfId="422" operator="lessThan">
      <formula>0</formula>
    </cfRule>
    <cfRule type="cellIs" priority="750" dxfId="422" operator="lessThan">
      <formula>0</formula>
    </cfRule>
    <cfRule type="cellIs" priority="751" dxfId="423" operator="lessThan">
      <formula>0</formula>
    </cfRule>
  </conditionalFormatting>
  <conditionalFormatting sqref="Z52">
    <cfRule type="cellIs" priority="746" dxfId="422" operator="lessThan">
      <formula>0</formula>
    </cfRule>
    <cfRule type="cellIs" priority="747" dxfId="422" operator="lessThan">
      <formula>0</formula>
    </cfRule>
    <cfRule type="cellIs" priority="748" dxfId="423" operator="lessThan">
      <formula>0</formula>
    </cfRule>
  </conditionalFormatting>
  <conditionalFormatting sqref="I49:M49">
    <cfRule type="cellIs" priority="743" dxfId="422" operator="lessThan">
      <formula>0</formula>
    </cfRule>
    <cfRule type="cellIs" priority="744" dxfId="422" operator="lessThan">
      <formula>0</formula>
    </cfRule>
    <cfRule type="cellIs" priority="745" dxfId="423" operator="lessThan">
      <formula>0</formula>
    </cfRule>
  </conditionalFormatting>
  <conditionalFormatting sqref="H49">
    <cfRule type="cellIs" priority="740" dxfId="422" operator="lessThan">
      <formula>0</formula>
    </cfRule>
    <cfRule type="cellIs" priority="741" dxfId="422" operator="lessThan">
      <formula>0</formula>
    </cfRule>
    <cfRule type="cellIs" priority="742" dxfId="423" operator="lessThan">
      <formula>0</formula>
    </cfRule>
  </conditionalFormatting>
  <conditionalFormatting sqref="D48">
    <cfRule type="cellIs" priority="739" dxfId="422" operator="lessThan">
      <formula>0</formula>
    </cfRule>
  </conditionalFormatting>
  <conditionalFormatting sqref="H50:M50 P50">
    <cfRule type="cellIs" priority="738" dxfId="422" operator="lessThan">
      <formula>0</formula>
    </cfRule>
  </conditionalFormatting>
  <conditionalFormatting sqref="H51:M51 P51">
    <cfRule type="cellIs" priority="731" dxfId="422" operator="lessThan">
      <formula>0</formula>
    </cfRule>
  </conditionalFormatting>
  <conditionalFormatting sqref="I51:M51">
    <cfRule type="cellIs" priority="728" dxfId="422" operator="lessThan">
      <formula>0</formula>
    </cfRule>
    <cfRule type="cellIs" priority="729" dxfId="422" operator="lessThan">
      <formula>0</formula>
    </cfRule>
    <cfRule type="cellIs" priority="730" dxfId="423" operator="lessThan">
      <formula>0</formula>
    </cfRule>
  </conditionalFormatting>
  <conditionalFormatting sqref="H51">
    <cfRule type="cellIs" priority="725" dxfId="422" operator="lessThan">
      <formula>0</formula>
    </cfRule>
    <cfRule type="cellIs" priority="726" dxfId="422" operator="lessThan">
      <formula>0</formula>
    </cfRule>
    <cfRule type="cellIs" priority="727" dxfId="423" operator="lessThan">
      <formula>0</formula>
    </cfRule>
  </conditionalFormatting>
  <conditionalFormatting sqref="W79:W82 W108:W109 W84:W106">
    <cfRule type="cellIs" priority="609" dxfId="422" operator="lessThan">
      <formula>0</formula>
    </cfRule>
    <cfRule type="cellIs" priority="610" dxfId="422" operator="lessThan">
      <formula>0</formula>
    </cfRule>
    <cfRule type="cellIs" priority="611" dxfId="423" operator="lessThan">
      <formula>0</formula>
    </cfRule>
  </conditionalFormatting>
  <conditionalFormatting sqref="AH50">
    <cfRule type="cellIs" priority="657" dxfId="422" operator="lessThan">
      <formula>0</formula>
    </cfRule>
  </conditionalFormatting>
  <conditionalFormatting sqref="AH51">
    <cfRule type="cellIs" priority="650" dxfId="422" operator="lessThan">
      <formula>0</formula>
    </cfRule>
  </conditionalFormatting>
  <conditionalFormatting sqref="D53 F53">
    <cfRule type="cellIs" priority="643" dxfId="422" operator="lessThan">
      <formula>0</formula>
    </cfRule>
  </conditionalFormatting>
  <conditionalFormatting sqref="D53 F53">
    <cfRule type="cellIs" priority="642" dxfId="422" operator="lessThan">
      <formula>0</formula>
    </cfRule>
  </conditionalFormatting>
  <conditionalFormatting sqref="D64 F64">
    <cfRule type="cellIs" priority="641" dxfId="422" operator="lessThan">
      <formula>0</formula>
    </cfRule>
  </conditionalFormatting>
  <conditionalFormatting sqref="D64 F64">
    <cfRule type="cellIs" priority="640" dxfId="422" operator="lessThan">
      <formula>0</formula>
    </cfRule>
  </conditionalFormatting>
  <conditionalFormatting sqref="D71 F71">
    <cfRule type="cellIs" priority="639" dxfId="422" operator="lessThan">
      <formula>0</formula>
    </cfRule>
  </conditionalFormatting>
  <conditionalFormatting sqref="D71 F71">
    <cfRule type="cellIs" priority="638" dxfId="422" operator="lessThan">
      <formula>0</formula>
    </cfRule>
  </conditionalFormatting>
  <conditionalFormatting sqref="D76 F76">
    <cfRule type="cellIs" priority="637" dxfId="422" operator="lessThan">
      <formula>0</formula>
    </cfRule>
  </conditionalFormatting>
  <conditionalFormatting sqref="D76 F76">
    <cfRule type="cellIs" priority="636" dxfId="422" operator="lessThan">
      <formula>0</formula>
    </cfRule>
  </conditionalFormatting>
  <conditionalFormatting sqref="D44">
    <cfRule type="cellIs" priority="633" dxfId="422" operator="lessThan">
      <formula>0</formula>
    </cfRule>
  </conditionalFormatting>
  <conditionalFormatting sqref="H44:O44">
    <cfRule type="cellIs" priority="632" dxfId="422" operator="lessThan">
      <formula>0</formula>
    </cfRule>
  </conditionalFormatting>
  <conditionalFormatting sqref="Z78:AE82 Z108:AE110 Z84:AE100 Z103:AE106 Z101:Z102">
    <cfRule type="cellIs" priority="623" dxfId="422" operator="lessThan">
      <formula>0</formula>
    </cfRule>
  </conditionalFormatting>
  <conditionalFormatting sqref="AA108:AE110 Z79:AE82 Z84:AE100 Z103:AE106 Z101:Z102">
    <cfRule type="cellIs" priority="620" dxfId="422" operator="lessThan">
      <formula>0</formula>
    </cfRule>
    <cfRule type="cellIs" priority="621" dxfId="422" operator="lessThan">
      <formula>0</formula>
    </cfRule>
    <cfRule type="cellIs" priority="622" dxfId="423" operator="lessThan">
      <formula>0</formula>
    </cfRule>
  </conditionalFormatting>
  <conditionalFormatting sqref="Z108:Z109">
    <cfRule type="cellIs" priority="617" dxfId="422" operator="lessThan">
      <formula>0</formula>
    </cfRule>
    <cfRule type="cellIs" priority="618" dxfId="422" operator="lessThan">
      <formula>0</formula>
    </cfRule>
    <cfRule type="cellIs" priority="619" dxfId="423" operator="lessThan">
      <formula>0</formula>
    </cfRule>
  </conditionalFormatting>
  <conditionalFormatting sqref="Z108:Z109">
    <cfRule type="cellIs" priority="614" dxfId="422" operator="lessThan">
      <formula>0</formula>
    </cfRule>
    <cfRule type="cellIs" priority="615" dxfId="422" operator="lessThan">
      <formula>0</formula>
    </cfRule>
    <cfRule type="cellIs" priority="616" dxfId="423" operator="lessThan">
      <formula>0</formula>
    </cfRule>
  </conditionalFormatting>
  <conditionalFormatting sqref="D31:F32 H31:O32 Z31:AE32 AG31:AG32">
    <cfRule type="cellIs" priority="613" dxfId="422" operator="lessThan">
      <formula>0</formula>
    </cfRule>
  </conditionalFormatting>
  <conditionalFormatting sqref="W79:W82 W108:W109 W84:W106">
    <cfRule type="cellIs" priority="612" dxfId="422" operator="lessThan">
      <formula>0</formula>
    </cfRule>
  </conditionalFormatting>
  <conditionalFormatting sqref="N50">
    <cfRule type="cellIs" priority="592" dxfId="422" operator="lessThan">
      <formula>0</formula>
    </cfRule>
  </conditionalFormatting>
  <conditionalFormatting sqref="N50">
    <cfRule type="cellIs" priority="589" dxfId="422" operator="lessThan">
      <formula>0</formula>
    </cfRule>
    <cfRule type="cellIs" priority="590" dxfId="422" operator="lessThan">
      <formula>0</formula>
    </cfRule>
    <cfRule type="cellIs" priority="591" dxfId="423" operator="lessThan">
      <formula>0</formula>
    </cfRule>
  </conditionalFormatting>
  <conditionalFormatting sqref="N80:N82 N84:N89 N92:N100 N104:N106">
    <cfRule type="cellIs" priority="604" dxfId="422" operator="lessThan">
      <formula>0</formula>
    </cfRule>
  </conditionalFormatting>
  <conditionalFormatting sqref="N80:N82 N84:N89 N92:N100 N104:N106">
    <cfRule type="cellIs" priority="601" dxfId="422" operator="lessThan">
      <formula>0</formula>
    </cfRule>
    <cfRule type="cellIs" priority="602" dxfId="422" operator="lessThan">
      <formula>0</formula>
    </cfRule>
    <cfRule type="cellIs" priority="603" dxfId="423" operator="lessThan">
      <formula>0</formula>
    </cfRule>
  </conditionalFormatting>
  <conditionalFormatting sqref="N48:N49">
    <cfRule type="cellIs" priority="596" dxfId="422" operator="lessThan">
      <formula>0</formula>
    </cfRule>
  </conditionalFormatting>
  <conditionalFormatting sqref="N49">
    <cfRule type="cellIs" priority="593" dxfId="422" operator="lessThan">
      <formula>0</formula>
    </cfRule>
    <cfRule type="cellIs" priority="594" dxfId="422" operator="lessThan">
      <formula>0</formula>
    </cfRule>
    <cfRule type="cellIs" priority="595" dxfId="423" operator="lessThan">
      <formula>0</formula>
    </cfRule>
  </conditionalFormatting>
  <conditionalFormatting sqref="N51">
    <cfRule type="cellIs" priority="588" dxfId="422" operator="lessThan">
      <formula>0</formula>
    </cfRule>
  </conditionalFormatting>
  <conditionalFormatting sqref="N51">
    <cfRule type="cellIs" priority="585" dxfId="422" operator="lessThan">
      <formula>0</formula>
    </cfRule>
    <cfRule type="cellIs" priority="586" dxfId="422" operator="lessThan">
      <formula>0</formula>
    </cfRule>
    <cfRule type="cellIs" priority="587" dxfId="423" operator="lessThan">
      <formula>0</formula>
    </cfRule>
  </conditionalFormatting>
  <conditionalFormatting sqref="N90">
    <cfRule type="cellIs" priority="560" dxfId="422" operator="lessThan">
      <formula>0</formula>
    </cfRule>
  </conditionalFormatting>
  <conditionalFormatting sqref="N90">
    <cfRule type="cellIs" priority="557" dxfId="422" operator="lessThan">
      <formula>0</formula>
    </cfRule>
    <cfRule type="cellIs" priority="558" dxfId="422" operator="lessThan">
      <formula>0</formula>
    </cfRule>
    <cfRule type="cellIs" priority="559" dxfId="423" operator="lessThan">
      <formula>0</formula>
    </cfRule>
  </conditionalFormatting>
  <conditionalFormatting sqref="N91">
    <cfRule type="cellIs" priority="556" dxfId="422" operator="lessThan">
      <formula>0</formula>
    </cfRule>
  </conditionalFormatting>
  <conditionalFormatting sqref="N91">
    <cfRule type="cellIs" priority="553" dxfId="422" operator="lessThan">
      <formula>0</formula>
    </cfRule>
    <cfRule type="cellIs" priority="554" dxfId="422" operator="lessThan">
      <formula>0</formula>
    </cfRule>
    <cfRule type="cellIs" priority="555" dxfId="423" operator="lessThan">
      <formula>0</formula>
    </cfRule>
  </conditionalFormatting>
  <conditionalFormatting sqref="N103">
    <cfRule type="cellIs" priority="552" dxfId="422" operator="lessThan">
      <formula>0</formula>
    </cfRule>
  </conditionalFormatting>
  <conditionalFormatting sqref="N103">
    <cfRule type="cellIs" priority="549" dxfId="422" operator="lessThan">
      <formula>0</formula>
    </cfRule>
    <cfRule type="cellIs" priority="550" dxfId="422" operator="lessThan">
      <formula>0</formula>
    </cfRule>
    <cfRule type="cellIs" priority="551" dxfId="423" operator="lessThan">
      <formula>0</formula>
    </cfRule>
  </conditionalFormatting>
  <conditionalFormatting sqref="D83:E83 G83:M83">
    <cfRule type="cellIs" priority="544" dxfId="422" operator="lessThan">
      <formula>0</formula>
    </cfRule>
  </conditionalFormatting>
  <conditionalFormatting sqref="H83:M83">
    <cfRule type="cellIs" priority="541" dxfId="422" operator="lessThan">
      <formula>0</formula>
    </cfRule>
    <cfRule type="cellIs" priority="542" dxfId="422" operator="lessThan">
      <formula>0</formula>
    </cfRule>
    <cfRule type="cellIs" priority="543" dxfId="423" operator="lessThan">
      <formula>0</formula>
    </cfRule>
  </conditionalFormatting>
  <conditionalFormatting sqref="Z83:AE83">
    <cfRule type="cellIs" priority="540" dxfId="422" operator="lessThan">
      <formula>0</formula>
    </cfRule>
  </conditionalFormatting>
  <conditionalFormatting sqref="Z83:AE83">
    <cfRule type="cellIs" priority="537" dxfId="422" operator="lessThan">
      <formula>0</formula>
    </cfRule>
    <cfRule type="cellIs" priority="538" dxfId="422" operator="lessThan">
      <formula>0</formula>
    </cfRule>
    <cfRule type="cellIs" priority="539" dxfId="423" operator="lessThan">
      <formula>0</formula>
    </cfRule>
  </conditionalFormatting>
  <conditionalFormatting sqref="W83">
    <cfRule type="cellIs" priority="536" dxfId="422" operator="lessThan">
      <formula>0</formula>
    </cfRule>
  </conditionalFormatting>
  <conditionalFormatting sqref="W83">
    <cfRule type="cellIs" priority="533" dxfId="422" operator="lessThan">
      <formula>0</formula>
    </cfRule>
    <cfRule type="cellIs" priority="534" dxfId="422" operator="lessThan">
      <formula>0</formula>
    </cfRule>
    <cfRule type="cellIs" priority="535" dxfId="423" operator="lessThan">
      <formula>0</formula>
    </cfRule>
  </conditionalFormatting>
  <conditionalFormatting sqref="Z51:AE51">
    <cfRule type="cellIs" priority="516" dxfId="422" operator="lessThan">
      <formula>0</formula>
    </cfRule>
  </conditionalFormatting>
  <conditionalFormatting sqref="Z51:AE51">
    <cfRule type="cellIs" priority="513" dxfId="422" operator="lessThan">
      <formula>0</formula>
    </cfRule>
    <cfRule type="cellIs" priority="514" dxfId="422" operator="lessThan">
      <formula>0</formula>
    </cfRule>
    <cfRule type="cellIs" priority="515" dxfId="423" operator="lessThan">
      <formula>0</formula>
    </cfRule>
  </conditionalFormatting>
  <conditionalFormatting sqref="N83">
    <cfRule type="cellIs" priority="528" dxfId="422" operator="lessThan">
      <formula>0</formula>
    </cfRule>
  </conditionalFormatting>
  <conditionalFormatting sqref="N83">
    <cfRule type="cellIs" priority="525" dxfId="422" operator="lessThan">
      <formula>0</formula>
    </cfRule>
    <cfRule type="cellIs" priority="526" dxfId="422" operator="lessThan">
      <formula>0</formula>
    </cfRule>
    <cfRule type="cellIs" priority="527" dxfId="423" operator="lessThan">
      <formula>0</formula>
    </cfRule>
  </conditionalFormatting>
  <conditionalFormatting sqref="Z49:AE49 Z48 AB48:AE48">
    <cfRule type="cellIs" priority="524" dxfId="422" operator="lessThan">
      <formula>0</formula>
    </cfRule>
  </conditionalFormatting>
  <conditionalFormatting sqref="Z49:AE49">
    <cfRule type="cellIs" priority="521" dxfId="422" operator="lessThan">
      <formula>0</formula>
    </cfRule>
    <cfRule type="cellIs" priority="522" dxfId="422" operator="lessThan">
      <formula>0</formula>
    </cfRule>
    <cfRule type="cellIs" priority="523" dxfId="423" operator="lessThan">
      <formula>0</formula>
    </cfRule>
  </conditionalFormatting>
  <conditionalFormatting sqref="Z50:AE50">
    <cfRule type="cellIs" priority="520" dxfId="422" operator="lessThan">
      <formula>0</formula>
    </cfRule>
  </conditionalFormatting>
  <conditionalFormatting sqref="Z50:AE50">
    <cfRule type="cellIs" priority="517" dxfId="422" operator="lessThan">
      <formula>0</formula>
    </cfRule>
    <cfRule type="cellIs" priority="518" dxfId="422" operator="lessThan">
      <formula>0</formula>
    </cfRule>
    <cfRule type="cellIs" priority="519" dxfId="423" operator="lessThan">
      <formula>0</formula>
    </cfRule>
  </conditionalFormatting>
  <conditionalFormatting sqref="N108:N109">
    <cfRule type="cellIs" priority="512" dxfId="422" operator="lessThan">
      <formula>0</formula>
    </cfRule>
  </conditionalFormatting>
  <conditionalFormatting sqref="N108:N109">
    <cfRule type="cellIs" priority="509" dxfId="422" operator="lessThan">
      <formula>0</formula>
    </cfRule>
    <cfRule type="cellIs" priority="510" dxfId="422" operator="lessThan">
      <formula>0</formula>
    </cfRule>
    <cfRule type="cellIs" priority="511" dxfId="423" operator="lessThan">
      <formula>0</formula>
    </cfRule>
  </conditionalFormatting>
  <conditionalFormatting sqref="Q55:R63 Q74:V75 Q33:R43 Q66:R70 Q78:V82 Q45:R49 Q84:V106 Q108:V110 Q11:R30 Q73:R73">
    <cfRule type="cellIs" priority="279" dxfId="422" operator="lessThan">
      <formula>0</formula>
    </cfRule>
  </conditionalFormatting>
  <conditionalFormatting sqref="R46:R47 Q79:V82 Q84:V106 R108:V110">
    <cfRule type="cellIs" priority="276" dxfId="422" operator="lessThan">
      <formula>0</formula>
    </cfRule>
    <cfRule type="cellIs" priority="277" dxfId="422" operator="lessThan">
      <formula>0</formula>
    </cfRule>
    <cfRule type="cellIs" priority="278" dxfId="423" operator="lessThan">
      <formula>0</formula>
    </cfRule>
  </conditionalFormatting>
  <conditionalFormatting sqref="Q63:R63">
    <cfRule type="cellIs" priority="275" dxfId="424" operator="notEqual">
      <formula>0</formula>
    </cfRule>
  </conditionalFormatting>
  <conditionalFormatting sqref="Q108:Q109">
    <cfRule type="cellIs" priority="268" dxfId="422" operator="lessThan">
      <formula>0</formula>
    </cfRule>
    <cfRule type="cellIs" priority="269" dxfId="422" operator="lessThan">
      <formula>0</formula>
    </cfRule>
    <cfRule type="cellIs" priority="270" dxfId="423" operator="lessThan">
      <formula>0</formula>
    </cfRule>
  </conditionalFormatting>
  <conditionalFormatting sqref="R49">
    <cfRule type="cellIs" priority="265" dxfId="422" operator="lessThan">
      <formula>0</formula>
    </cfRule>
    <cfRule type="cellIs" priority="266" dxfId="422" operator="lessThan">
      <formula>0</formula>
    </cfRule>
    <cfRule type="cellIs" priority="267" dxfId="423" operator="lessThan">
      <formula>0</formula>
    </cfRule>
  </conditionalFormatting>
  <conditionalFormatting sqref="Q49">
    <cfRule type="cellIs" priority="262" dxfId="422" operator="lessThan">
      <formula>0</formula>
    </cfRule>
    <cfRule type="cellIs" priority="263" dxfId="422" operator="lessThan">
      <formula>0</formula>
    </cfRule>
    <cfRule type="cellIs" priority="264" dxfId="423" operator="lessThan">
      <formula>0</formula>
    </cfRule>
  </conditionalFormatting>
  <conditionalFormatting sqref="Q50:R50">
    <cfRule type="cellIs" priority="261" dxfId="422" operator="lessThan">
      <formula>0</formula>
    </cfRule>
  </conditionalFormatting>
  <conditionalFormatting sqref="R50">
    <cfRule type="cellIs" priority="258" dxfId="422" operator="lessThan">
      <formula>0</formula>
    </cfRule>
    <cfRule type="cellIs" priority="259" dxfId="422" operator="lessThan">
      <formula>0</formula>
    </cfRule>
    <cfRule type="cellIs" priority="260" dxfId="423" operator="lessThan">
      <formula>0</formula>
    </cfRule>
  </conditionalFormatting>
  <conditionalFormatting sqref="Q50">
    <cfRule type="cellIs" priority="255" dxfId="422" operator="lessThan">
      <formula>0</formula>
    </cfRule>
    <cfRule type="cellIs" priority="256" dxfId="422" operator="lessThan">
      <formula>0</formula>
    </cfRule>
    <cfRule type="cellIs" priority="257" dxfId="423" operator="lessThan">
      <formula>0</formula>
    </cfRule>
  </conditionalFormatting>
  <conditionalFormatting sqref="Q51:R51">
    <cfRule type="cellIs" priority="254" dxfId="422" operator="lessThan">
      <formula>0</formula>
    </cfRule>
  </conditionalFormatting>
  <conditionalFormatting sqref="R51">
    <cfRule type="cellIs" priority="251" dxfId="422" operator="lessThan">
      <formula>0</formula>
    </cfRule>
    <cfRule type="cellIs" priority="252" dxfId="422" operator="lessThan">
      <formula>0</formula>
    </cfRule>
    <cfRule type="cellIs" priority="253" dxfId="423" operator="lessThan">
      <formula>0</formula>
    </cfRule>
  </conditionalFormatting>
  <conditionalFormatting sqref="Q51">
    <cfRule type="cellIs" priority="248" dxfId="422" operator="lessThan">
      <formula>0</formula>
    </cfRule>
    <cfRule type="cellIs" priority="249" dxfId="422" operator="lessThan">
      <formula>0</formula>
    </cfRule>
    <cfRule type="cellIs" priority="250" dxfId="423" operator="lessThan">
      <formula>0</formula>
    </cfRule>
  </conditionalFormatting>
  <conditionalFormatting sqref="Q44:R44">
    <cfRule type="cellIs" priority="247" dxfId="422" operator="lessThan">
      <formula>0</formula>
    </cfRule>
  </conditionalFormatting>
  <conditionalFormatting sqref="Q31:R32">
    <cfRule type="cellIs" priority="246" dxfId="422" operator="lessThan">
      <formula>0</formula>
    </cfRule>
  </conditionalFormatting>
  <conditionalFormatting sqref="Q83:V83">
    <cfRule type="cellIs" priority="245" dxfId="422" operator="lessThan">
      <formula>0</formula>
    </cfRule>
  </conditionalFormatting>
  <conditionalFormatting sqref="Q83:V83">
    <cfRule type="cellIs" priority="242" dxfId="422" operator="lessThan">
      <formula>0</formula>
    </cfRule>
    <cfRule type="cellIs" priority="243" dxfId="422" operator="lessThan">
      <formula>0</formula>
    </cfRule>
    <cfRule type="cellIs" priority="244" dxfId="423" operator="lessThan">
      <formula>0</formula>
    </cfRule>
  </conditionalFormatting>
  <conditionalFormatting sqref="D101:E102">
    <cfRule type="cellIs" priority="222" dxfId="422" operator="lessThan">
      <formula>0</formula>
    </cfRule>
  </conditionalFormatting>
  <conditionalFormatting sqref="I101:M101">
    <cfRule type="cellIs" priority="221" dxfId="422" operator="lessThan">
      <formula>0</formula>
    </cfRule>
  </conditionalFormatting>
  <conditionalFormatting sqref="I101:M101">
    <cfRule type="cellIs" priority="218" dxfId="422" operator="lessThan">
      <formula>0</formula>
    </cfRule>
    <cfRule type="cellIs" priority="219" dxfId="422" operator="lessThan">
      <formula>0</formula>
    </cfRule>
    <cfRule type="cellIs" priority="220" dxfId="423" operator="lessThan">
      <formula>0</formula>
    </cfRule>
  </conditionalFormatting>
  <conditionalFormatting sqref="N101">
    <cfRule type="cellIs" priority="217" dxfId="422" operator="lessThan">
      <formula>0</formula>
    </cfRule>
  </conditionalFormatting>
  <conditionalFormatting sqref="N101">
    <cfRule type="cellIs" priority="214" dxfId="422" operator="lessThan">
      <formula>0</formula>
    </cfRule>
    <cfRule type="cellIs" priority="215" dxfId="422" operator="lessThan">
      <formula>0</formula>
    </cfRule>
    <cfRule type="cellIs" priority="216" dxfId="423" operator="lessThan">
      <formula>0</formula>
    </cfRule>
  </conditionalFormatting>
  <conditionalFormatting sqref="I102:M102">
    <cfRule type="cellIs" priority="213" dxfId="422" operator="lessThan">
      <formula>0</formula>
    </cfRule>
  </conditionalFormatting>
  <conditionalFormatting sqref="I102:M102">
    <cfRule type="cellIs" priority="210" dxfId="422" operator="lessThan">
      <formula>0</formula>
    </cfRule>
    <cfRule type="cellIs" priority="211" dxfId="422" operator="lessThan">
      <formula>0</formula>
    </cfRule>
    <cfRule type="cellIs" priority="212" dxfId="423" operator="lessThan">
      <formula>0</formula>
    </cfRule>
  </conditionalFormatting>
  <conditionalFormatting sqref="N102">
    <cfRule type="cellIs" priority="209" dxfId="422" operator="lessThan">
      <formula>0</formula>
    </cfRule>
  </conditionalFormatting>
  <conditionalFormatting sqref="N102">
    <cfRule type="cellIs" priority="206" dxfId="422" operator="lessThan">
      <formula>0</formula>
    </cfRule>
    <cfRule type="cellIs" priority="207" dxfId="422" operator="lessThan">
      <formula>0</formula>
    </cfRule>
    <cfRule type="cellIs" priority="208" dxfId="423" operator="lessThan">
      <formula>0</formula>
    </cfRule>
  </conditionalFormatting>
  <conditionalFormatting sqref="AA101:AE101">
    <cfRule type="cellIs" priority="205" dxfId="422" operator="lessThan">
      <formula>0</formula>
    </cfRule>
  </conditionalFormatting>
  <conditionalFormatting sqref="AA101:AE101">
    <cfRule type="cellIs" priority="202" dxfId="422" operator="lessThan">
      <formula>0</formula>
    </cfRule>
    <cfRule type="cellIs" priority="203" dxfId="422" operator="lessThan">
      <formula>0</formula>
    </cfRule>
    <cfRule type="cellIs" priority="204" dxfId="423" operator="lessThan">
      <formula>0</formula>
    </cfRule>
  </conditionalFormatting>
  <conditionalFormatting sqref="AF55:AF63 AF52 AF33:AF47 AF11:AF30 AF66:AF69">
    <cfRule type="cellIs" priority="185" dxfId="422" operator="lessThan">
      <formula>0</formula>
    </cfRule>
  </conditionalFormatting>
  <conditionalFormatting sqref="AF46:AF47">
    <cfRule type="cellIs" priority="182" dxfId="422" operator="lessThan">
      <formula>0</formula>
    </cfRule>
    <cfRule type="cellIs" priority="183" dxfId="422" operator="lessThan">
      <formula>0</formula>
    </cfRule>
    <cfRule type="cellIs" priority="184" dxfId="423" operator="lessThan">
      <formula>0</formula>
    </cfRule>
  </conditionalFormatting>
  <conditionalFormatting sqref="AA102:AE102">
    <cfRule type="cellIs" priority="197" dxfId="422" operator="lessThan">
      <formula>0</formula>
    </cfRule>
  </conditionalFormatting>
  <conditionalFormatting sqref="AA102:AE102">
    <cfRule type="cellIs" priority="194" dxfId="422" operator="lessThan">
      <formula>0</formula>
    </cfRule>
    <cfRule type="cellIs" priority="195" dxfId="422" operator="lessThan">
      <formula>0</formula>
    </cfRule>
    <cfRule type="cellIs" priority="196" dxfId="423" operator="lessThan">
      <formula>0</formula>
    </cfRule>
  </conditionalFormatting>
  <conditionalFormatting sqref="AF31:AF32">
    <cfRule type="cellIs" priority="177" dxfId="422" operator="lessThan">
      <formula>0</formula>
    </cfRule>
  </conditionalFormatting>
  <conditionalFormatting sqref="N79">
    <cfRule type="cellIs" priority="189" dxfId="422" operator="lessThan">
      <formula>0</formula>
    </cfRule>
  </conditionalFormatting>
  <conditionalFormatting sqref="N79">
    <cfRule type="cellIs" priority="186" dxfId="422" operator="lessThan">
      <formula>0</formula>
    </cfRule>
    <cfRule type="cellIs" priority="187" dxfId="422" operator="lessThan">
      <formula>0</formula>
    </cfRule>
    <cfRule type="cellIs" priority="188" dxfId="423" operator="lessThan">
      <formula>0</formula>
    </cfRule>
  </conditionalFormatting>
  <conditionalFormatting sqref="AF63">
    <cfRule type="cellIs" priority="181" dxfId="424" operator="notEqual">
      <formula>0</formula>
    </cfRule>
  </conditionalFormatting>
  <conditionalFormatting sqref="AF52">
    <cfRule type="cellIs" priority="178" dxfId="422" operator="lessThan">
      <formula>0</formula>
    </cfRule>
    <cfRule type="cellIs" priority="179" dxfId="422" operator="lessThan">
      <formula>0</formula>
    </cfRule>
    <cfRule type="cellIs" priority="180" dxfId="423" operator="lessThan">
      <formula>0</formula>
    </cfRule>
  </conditionalFormatting>
  <conditionalFormatting sqref="AF51">
    <cfRule type="cellIs" priority="165" dxfId="422" operator="lessThan">
      <formula>0</formula>
    </cfRule>
    <cfRule type="cellIs" priority="166" dxfId="422" operator="lessThan">
      <formula>0</formula>
    </cfRule>
    <cfRule type="cellIs" priority="167" dxfId="423" operator="lessThan">
      <formula>0</formula>
    </cfRule>
  </conditionalFormatting>
  <conditionalFormatting sqref="AF48:AF49">
    <cfRule type="cellIs" priority="176" dxfId="422" operator="lessThan">
      <formula>0</formula>
    </cfRule>
  </conditionalFormatting>
  <conditionalFormatting sqref="AF49">
    <cfRule type="cellIs" priority="173" dxfId="422" operator="lessThan">
      <formula>0</formula>
    </cfRule>
    <cfRule type="cellIs" priority="174" dxfId="422" operator="lessThan">
      <formula>0</formula>
    </cfRule>
    <cfRule type="cellIs" priority="175" dxfId="423" operator="lessThan">
      <formula>0</formula>
    </cfRule>
  </conditionalFormatting>
  <conditionalFormatting sqref="AF50">
    <cfRule type="cellIs" priority="172" dxfId="422" operator="lessThan">
      <formula>0</formula>
    </cfRule>
  </conditionalFormatting>
  <conditionalFormatting sqref="AF50">
    <cfRule type="cellIs" priority="169" dxfId="422" operator="lessThan">
      <formula>0</formula>
    </cfRule>
    <cfRule type="cellIs" priority="170" dxfId="422" operator="lessThan">
      <formula>0</formula>
    </cfRule>
    <cfRule type="cellIs" priority="171" dxfId="423" operator="lessThan">
      <formula>0</formula>
    </cfRule>
  </conditionalFormatting>
  <conditionalFormatting sqref="AF51">
    <cfRule type="cellIs" priority="168" dxfId="422" operator="lessThan">
      <formula>0</formula>
    </cfRule>
  </conditionalFormatting>
  <conditionalFormatting sqref="AF79:AF82 AF108:AF109 AF84:AF100 AF103:AF106">
    <cfRule type="cellIs" priority="164" dxfId="422" operator="lessThan">
      <formula>0</formula>
    </cfRule>
  </conditionalFormatting>
  <conditionalFormatting sqref="AF108:AF109 AF79:AF82 AF84:AF100 AF103:AF106">
    <cfRule type="cellIs" priority="161" dxfId="422" operator="lessThan">
      <formula>0</formula>
    </cfRule>
    <cfRule type="cellIs" priority="162" dxfId="422" operator="lessThan">
      <formula>0</formula>
    </cfRule>
    <cfRule type="cellIs" priority="163" dxfId="423" operator="lessThan">
      <formula>0</formula>
    </cfRule>
  </conditionalFormatting>
  <conditionalFormatting sqref="AF83">
    <cfRule type="cellIs" priority="160" dxfId="422" operator="lessThan">
      <formula>0</formula>
    </cfRule>
  </conditionalFormatting>
  <conditionalFormatting sqref="AF83">
    <cfRule type="cellIs" priority="157" dxfId="422" operator="lessThan">
      <formula>0</formula>
    </cfRule>
    <cfRule type="cellIs" priority="158" dxfId="422" operator="lessThan">
      <formula>0</formula>
    </cfRule>
    <cfRule type="cellIs" priority="159" dxfId="423" operator="lessThan">
      <formula>0</formula>
    </cfRule>
  </conditionalFormatting>
  <conditionalFormatting sqref="AF101">
    <cfRule type="cellIs" priority="156" dxfId="422" operator="lessThan">
      <formula>0</formula>
    </cfRule>
  </conditionalFormatting>
  <conditionalFormatting sqref="AF101">
    <cfRule type="cellIs" priority="153" dxfId="422" operator="lessThan">
      <formula>0</formula>
    </cfRule>
    <cfRule type="cellIs" priority="154" dxfId="422" operator="lessThan">
      <formula>0</formula>
    </cfRule>
    <cfRule type="cellIs" priority="155" dxfId="423" operator="lessThan">
      <formula>0</formula>
    </cfRule>
  </conditionalFormatting>
  <conditionalFormatting sqref="AF102">
    <cfRule type="cellIs" priority="152" dxfId="422" operator="lessThan">
      <formula>0</formula>
    </cfRule>
  </conditionalFormatting>
  <conditionalFormatting sqref="AF102">
    <cfRule type="cellIs" priority="149" dxfId="422" operator="lessThan">
      <formula>0</formula>
    </cfRule>
    <cfRule type="cellIs" priority="150" dxfId="422" operator="lessThan">
      <formula>0</formula>
    </cfRule>
    <cfRule type="cellIs" priority="151" dxfId="423" operator="lessThan">
      <formula>0</formula>
    </cfRule>
  </conditionalFormatting>
  <conditionalFormatting sqref="O50">
    <cfRule type="cellIs" priority="143" dxfId="422" operator="lessThan">
      <formula>0</formula>
    </cfRule>
  </conditionalFormatting>
  <conditionalFormatting sqref="O50">
    <cfRule type="cellIs" priority="140" dxfId="422" operator="lessThan">
      <formula>0</formula>
    </cfRule>
    <cfRule type="cellIs" priority="141" dxfId="422" operator="lessThan">
      <formula>0</formula>
    </cfRule>
    <cfRule type="cellIs" priority="142" dxfId="423" operator="lessThan">
      <formula>0</formula>
    </cfRule>
  </conditionalFormatting>
  <conditionalFormatting sqref="O48:O49">
    <cfRule type="cellIs" priority="147" dxfId="422" operator="lessThan">
      <formula>0</formula>
    </cfRule>
  </conditionalFormatting>
  <conditionalFormatting sqref="O49">
    <cfRule type="cellIs" priority="144" dxfId="422" operator="lessThan">
      <formula>0</formula>
    </cfRule>
    <cfRule type="cellIs" priority="145" dxfId="422" operator="lessThan">
      <formula>0</formula>
    </cfRule>
    <cfRule type="cellIs" priority="146" dxfId="423" operator="lessThan">
      <formula>0</formula>
    </cfRule>
  </conditionalFormatting>
  <conditionalFormatting sqref="O51">
    <cfRule type="cellIs" priority="139" dxfId="422" operator="lessThan">
      <formula>0</formula>
    </cfRule>
  </conditionalFormatting>
  <conditionalFormatting sqref="O51">
    <cfRule type="cellIs" priority="136" dxfId="422" operator="lessThan">
      <formula>0</formula>
    </cfRule>
    <cfRule type="cellIs" priority="137" dxfId="422" operator="lessThan">
      <formula>0</formula>
    </cfRule>
    <cfRule type="cellIs" priority="138" dxfId="423" operator="lessThan">
      <formula>0</formula>
    </cfRule>
  </conditionalFormatting>
  <conditionalFormatting sqref="O80:O82 O84:O89 O92:O100 O104:O106">
    <cfRule type="cellIs" priority="135" dxfId="422" operator="lessThan">
      <formula>0</formula>
    </cfRule>
  </conditionalFormatting>
  <conditionalFormatting sqref="O80:O82 O84:O89 O92:O100 O104:O106">
    <cfRule type="cellIs" priority="132" dxfId="422" operator="lessThan">
      <formula>0</formula>
    </cfRule>
    <cfRule type="cellIs" priority="133" dxfId="422" operator="lessThan">
      <formula>0</formula>
    </cfRule>
    <cfRule type="cellIs" priority="134" dxfId="423" operator="lessThan">
      <formula>0</formula>
    </cfRule>
  </conditionalFormatting>
  <conditionalFormatting sqref="O90">
    <cfRule type="cellIs" priority="131" dxfId="422" operator="lessThan">
      <formula>0</formula>
    </cfRule>
  </conditionalFormatting>
  <conditionalFormatting sqref="O90">
    <cfRule type="cellIs" priority="128" dxfId="422" operator="lessThan">
      <formula>0</formula>
    </cfRule>
    <cfRule type="cellIs" priority="129" dxfId="422" operator="lessThan">
      <formula>0</formula>
    </cfRule>
    <cfRule type="cellIs" priority="130" dxfId="423" operator="lessThan">
      <formula>0</formula>
    </cfRule>
  </conditionalFormatting>
  <conditionalFormatting sqref="O91">
    <cfRule type="cellIs" priority="127" dxfId="422" operator="lessThan">
      <formula>0</formula>
    </cfRule>
  </conditionalFormatting>
  <conditionalFormatting sqref="O91">
    <cfRule type="cellIs" priority="124" dxfId="422" operator="lessThan">
      <formula>0</formula>
    </cfRule>
    <cfRule type="cellIs" priority="125" dxfId="422" operator="lessThan">
      <formula>0</formula>
    </cfRule>
    <cfRule type="cellIs" priority="126" dxfId="423" operator="lessThan">
      <formula>0</formula>
    </cfRule>
  </conditionalFormatting>
  <conditionalFormatting sqref="O103">
    <cfRule type="cellIs" priority="123" dxfId="422" operator="lessThan">
      <formula>0</formula>
    </cfRule>
  </conditionalFormatting>
  <conditionalFormatting sqref="O103">
    <cfRule type="cellIs" priority="120" dxfId="422" operator="lessThan">
      <formula>0</formula>
    </cfRule>
    <cfRule type="cellIs" priority="121" dxfId="422" operator="lessThan">
      <formula>0</formula>
    </cfRule>
    <cfRule type="cellIs" priority="122" dxfId="423" operator="lessThan">
      <formula>0</formula>
    </cfRule>
  </conditionalFormatting>
  <conditionalFormatting sqref="O83">
    <cfRule type="cellIs" priority="119" dxfId="422" operator="lessThan">
      <formula>0</formula>
    </cfRule>
  </conditionalFormatting>
  <conditionalFormatting sqref="O83">
    <cfRule type="cellIs" priority="116" dxfId="422" operator="lessThan">
      <formula>0</formula>
    </cfRule>
    <cfRule type="cellIs" priority="117" dxfId="422" operator="lessThan">
      <formula>0</formula>
    </cfRule>
    <cfRule type="cellIs" priority="118" dxfId="423" operator="lessThan">
      <formula>0</formula>
    </cfRule>
  </conditionalFormatting>
  <conditionalFormatting sqref="O108:O109">
    <cfRule type="cellIs" priority="115" dxfId="422" operator="lessThan">
      <formula>0</formula>
    </cfRule>
  </conditionalFormatting>
  <conditionalFormatting sqref="O108:O109">
    <cfRule type="cellIs" priority="112" dxfId="422" operator="lessThan">
      <formula>0</formula>
    </cfRule>
    <cfRule type="cellIs" priority="113" dxfId="422" operator="lessThan">
      <formula>0</formula>
    </cfRule>
    <cfRule type="cellIs" priority="114" dxfId="423" operator="lessThan">
      <formula>0</formula>
    </cfRule>
  </conditionalFormatting>
  <conditionalFormatting sqref="O101">
    <cfRule type="cellIs" priority="111" dxfId="422" operator="lessThan">
      <formula>0</formula>
    </cfRule>
  </conditionalFormatting>
  <conditionalFormatting sqref="O101">
    <cfRule type="cellIs" priority="108" dxfId="422" operator="lessThan">
      <formula>0</formula>
    </cfRule>
    <cfRule type="cellIs" priority="109" dxfId="422" operator="lessThan">
      <formula>0</formula>
    </cfRule>
    <cfRule type="cellIs" priority="110" dxfId="423" operator="lessThan">
      <formula>0</formula>
    </cfRule>
  </conditionalFormatting>
  <conditionalFormatting sqref="O102">
    <cfRule type="cellIs" priority="107" dxfId="422" operator="lessThan">
      <formula>0</formula>
    </cfRule>
  </conditionalFormatting>
  <conditionalFormatting sqref="O102">
    <cfRule type="cellIs" priority="104" dxfId="422" operator="lessThan">
      <formula>0</formula>
    </cfRule>
    <cfRule type="cellIs" priority="105" dxfId="422" operator="lessThan">
      <formula>0</formula>
    </cfRule>
    <cfRule type="cellIs" priority="106" dxfId="423" operator="lessThan">
      <formula>0</formula>
    </cfRule>
  </conditionalFormatting>
  <conditionalFormatting sqref="O79">
    <cfRule type="cellIs" priority="103" dxfId="422" operator="lessThan">
      <formula>0</formula>
    </cfRule>
  </conditionalFormatting>
  <conditionalFormatting sqref="O79">
    <cfRule type="cellIs" priority="100" dxfId="422" operator="lessThan">
      <formula>0</formula>
    </cfRule>
    <cfRule type="cellIs" priority="101" dxfId="422" operator="lessThan">
      <formula>0</formula>
    </cfRule>
    <cfRule type="cellIs" priority="102" dxfId="423" operator="lessThan">
      <formula>0</formula>
    </cfRule>
  </conditionalFormatting>
  <conditionalFormatting sqref="AG80:AG82 AG108:AG109 AG84:AG100 AG103:AG106">
    <cfRule type="cellIs" priority="99" dxfId="422" operator="lessThan">
      <formula>0</formula>
    </cfRule>
  </conditionalFormatting>
  <conditionalFormatting sqref="AG108:AG109 AG80:AG82 AG84:AG100 AG103:AG106">
    <cfRule type="cellIs" priority="96" dxfId="422" operator="lessThan">
      <formula>0</formula>
    </cfRule>
    <cfRule type="cellIs" priority="97" dxfId="422" operator="lessThan">
      <formula>0</formula>
    </cfRule>
    <cfRule type="cellIs" priority="98" dxfId="423" operator="lessThan">
      <formula>0</formula>
    </cfRule>
  </conditionalFormatting>
  <conditionalFormatting sqref="AG83">
    <cfRule type="cellIs" priority="95" dxfId="422" operator="lessThan">
      <formula>0</formula>
    </cfRule>
  </conditionalFormatting>
  <conditionalFormatting sqref="AG83">
    <cfRule type="cellIs" priority="92" dxfId="422" operator="lessThan">
      <formula>0</formula>
    </cfRule>
    <cfRule type="cellIs" priority="93" dxfId="422" operator="lessThan">
      <formula>0</formula>
    </cfRule>
    <cfRule type="cellIs" priority="94" dxfId="423" operator="lessThan">
      <formula>0</formula>
    </cfRule>
  </conditionalFormatting>
  <conditionalFormatting sqref="AG101">
    <cfRule type="cellIs" priority="91" dxfId="422" operator="lessThan">
      <formula>0</formula>
    </cfRule>
  </conditionalFormatting>
  <conditionalFormatting sqref="AG101">
    <cfRule type="cellIs" priority="88" dxfId="422" operator="lessThan">
      <formula>0</formula>
    </cfRule>
    <cfRule type="cellIs" priority="89" dxfId="422" operator="lessThan">
      <formula>0</formula>
    </cfRule>
    <cfRule type="cellIs" priority="90" dxfId="423" operator="lessThan">
      <formula>0</formula>
    </cfRule>
  </conditionalFormatting>
  <conditionalFormatting sqref="AG102">
    <cfRule type="cellIs" priority="87" dxfId="422" operator="lessThan">
      <formula>0</formula>
    </cfRule>
  </conditionalFormatting>
  <conditionalFormatting sqref="AG102">
    <cfRule type="cellIs" priority="84" dxfId="422" operator="lessThan">
      <formula>0</formula>
    </cfRule>
    <cfRule type="cellIs" priority="85" dxfId="422" operator="lessThan">
      <formula>0</formula>
    </cfRule>
    <cfRule type="cellIs" priority="86" dxfId="423" operator="lessThan">
      <formula>0</formula>
    </cfRule>
  </conditionalFormatting>
  <conditionalFormatting sqref="X79:X82 X108:X109 X84:X106">
    <cfRule type="cellIs" priority="80" dxfId="422" operator="lessThan">
      <formula>0</formula>
    </cfRule>
    <cfRule type="cellIs" priority="81" dxfId="422" operator="lessThan">
      <formula>0</formula>
    </cfRule>
    <cfRule type="cellIs" priority="82" dxfId="423" operator="lessThan">
      <formula>0</formula>
    </cfRule>
  </conditionalFormatting>
  <conditionalFormatting sqref="X79:X82 X108:X109 X84:X106">
    <cfRule type="cellIs" priority="83" dxfId="422" operator="lessThan">
      <formula>0</formula>
    </cfRule>
  </conditionalFormatting>
  <conditionalFormatting sqref="X83">
    <cfRule type="cellIs" priority="79" dxfId="422" operator="lessThan">
      <formula>0</formula>
    </cfRule>
  </conditionalFormatting>
  <conditionalFormatting sqref="X83">
    <cfRule type="cellIs" priority="76" dxfId="422" operator="lessThan">
      <formula>0</formula>
    </cfRule>
    <cfRule type="cellIs" priority="77" dxfId="422" operator="lessThan">
      <formula>0</formula>
    </cfRule>
    <cfRule type="cellIs" priority="78" dxfId="423" operator="lessThan">
      <formula>0</formula>
    </cfRule>
  </conditionalFormatting>
  <conditionalFormatting sqref="AG51">
    <cfRule type="cellIs" priority="52" dxfId="422" operator="lessThan">
      <formula>0</formula>
    </cfRule>
    <cfRule type="cellIs" priority="53" dxfId="422" operator="lessThan">
      <formula>0</formula>
    </cfRule>
    <cfRule type="cellIs" priority="54" dxfId="423" operator="lessThan">
      <formula>0</formula>
    </cfRule>
  </conditionalFormatting>
  <conditionalFormatting sqref="AG48:AG49">
    <cfRule type="cellIs" priority="63" dxfId="422" operator="lessThan">
      <formula>0</formula>
    </cfRule>
  </conditionalFormatting>
  <conditionalFormatting sqref="AG49">
    <cfRule type="cellIs" priority="60" dxfId="422" operator="lessThan">
      <formula>0</formula>
    </cfRule>
    <cfRule type="cellIs" priority="61" dxfId="422" operator="lessThan">
      <formula>0</formula>
    </cfRule>
    <cfRule type="cellIs" priority="62" dxfId="423" operator="lessThan">
      <formula>0</formula>
    </cfRule>
  </conditionalFormatting>
  <conditionalFormatting sqref="AG50">
    <cfRule type="cellIs" priority="59" dxfId="422" operator="lessThan">
      <formula>0</formula>
    </cfRule>
  </conditionalFormatting>
  <conditionalFormatting sqref="AG50">
    <cfRule type="cellIs" priority="56" dxfId="422" operator="lessThan">
      <formula>0</formula>
    </cfRule>
    <cfRule type="cellIs" priority="57" dxfId="422" operator="lessThan">
      <formula>0</formula>
    </cfRule>
    <cfRule type="cellIs" priority="58" dxfId="423" operator="lessThan">
      <formula>0</formula>
    </cfRule>
  </conditionalFormatting>
  <conditionalFormatting sqref="AG51">
    <cfRule type="cellIs" priority="55" dxfId="422" operator="lessThan">
      <formula>0</formula>
    </cfRule>
  </conditionalFormatting>
  <conditionalFormatting sqref="AG18">
    <cfRule type="cellIs" priority="51" dxfId="422" operator="lessThan">
      <formula>0</formula>
    </cfRule>
  </conditionalFormatting>
  <conditionalFormatting sqref="AG19">
    <cfRule type="cellIs" priority="50" dxfId="422" operator="lessThan">
      <formula>0</formula>
    </cfRule>
  </conditionalFormatting>
  <conditionalFormatting sqref="AG79">
    <cfRule type="cellIs" priority="49" dxfId="422" operator="lessThan">
      <formula>0</formula>
    </cfRule>
  </conditionalFormatting>
  <conditionalFormatting sqref="AG79">
    <cfRule type="cellIs" priority="46" dxfId="422" operator="lessThan">
      <formula>0</formula>
    </cfRule>
    <cfRule type="cellIs" priority="47" dxfId="422" operator="lessThan">
      <formula>0</formula>
    </cfRule>
    <cfRule type="cellIs" priority="48" dxfId="423" operator="lessThan">
      <formula>0</formula>
    </cfRule>
  </conditionalFormatting>
  <conditionalFormatting sqref="AG11:AG13">
    <cfRule type="cellIs" priority="45" dxfId="422" operator="lessThan">
      <formula>0</formula>
    </cfRule>
  </conditionalFormatting>
  <conditionalFormatting sqref="AA48">
    <cfRule type="cellIs" priority="44" dxfId="422" operator="lessThan">
      <formula>0</formula>
    </cfRule>
  </conditionalFormatting>
  <conditionalFormatting sqref="S55:X63 S73:X73 S45:X47 S33:X43 S66:X70 S48:V49 S11:X30">
    <cfRule type="cellIs" priority="43" dxfId="422" operator="lessThan">
      <formula>0</formula>
    </cfRule>
  </conditionalFormatting>
  <conditionalFormatting sqref="S46:X47">
    <cfRule type="cellIs" priority="40" dxfId="422" operator="lessThan">
      <formula>0</formula>
    </cfRule>
    <cfRule type="cellIs" priority="41" dxfId="422" operator="lessThan">
      <formula>0</formula>
    </cfRule>
    <cfRule type="cellIs" priority="42" dxfId="423" operator="lessThan">
      <formula>0</formula>
    </cfRule>
  </conditionalFormatting>
  <conditionalFormatting sqref="S63:X63">
    <cfRule type="cellIs" priority="39" dxfId="424" operator="notEqual">
      <formula>0</formula>
    </cfRule>
  </conditionalFormatting>
  <conditionalFormatting sqref="S50:V50">
    <cfRule type="cellIs" priority="32" dxfId="422" operator="lessThan">
      <formula>0</formula>
    </cfRule>
    <cfRule type="cellIs" priority="33" dxfId="422" operator="lessThan">
      <formula>0</formula>
    </cfRule>
    <cfRule type="cellIs" priority="34" dxfId="423" operator="lessThan">
      <formula>0</formula>
    </cfRule>
  </conditionalFormatting>
  <conditionalFormatting sqref="S49:V49">
    <cfRule type="cellIs" priority="36" dxfId="422" operator="lessThan">
      <formula>0</formula>
    </cfRule>
    <cfRule type="cellIs" priority="37" dxfId="422" operator="lessThan">
      <formula>0</formula>
    </cfRule>
    <cfRule type="cellIs" priority="38" dxfId="423" operator="lessThan">
      <formula>0</formula>
    </cfRule>
  </conditionalFormatting>
  <conditionalFormatting sqref="S50:V50">
    <cfRule type="cellIs" priority="35" dxfId="422" operator="lessThan">
      <formula>0</formula>
    </cfRule>
  </conditionalFormatting>
  <conditionalFormatting sqref="S51:V51">
    <cfRule type="cellIs" priority="31" dxfId="422" operator="lessThan">
      <formula>0</formula>
    </cfRule>
  </conditionalFormatting>
  <conditionalFormatting sqref="S51:V51">
    <cfRule type="cellIs" priority="28" dxfId="422" operator="lessThan">
      <formula>0</formula>
    </cfRule>
    <cfRule type="cellIs" priority="29" dxfId="422" operator="lessThan">
      <formula>0</formula>
    </cfRule>
    <cfRule type="cellIs" priority="30" dxfId="423" operator="lessThan">
      <formula>0</formula>
    </cfRule>
  </conditionalFormatting>
  <conditionalFormatting sqref="S44:X44">
    <cfRule type="cellIs" priority="27" dxfId="422" operator="lessThan">
      <formula>0</formula>
    </cfRule>
  </conditionalFormatting>
  <conditionalFormatting sqref="S31:X32">
    <cfRule type="cellIs" priority="26" dxfId="422" operator="lessThan">
      <formula>0</formula>
    </cfRule>
  </conditionalFormatting>
  <conditionalFormatting sqref="W50">
    <cfRule type="cellIs" priority="21" dxfId="422" operator="lessThan">
      <formula>0</formula>
    </cfRule>
  </conditionalFormatting>
  <conditionalFormatting sqref="W50">
    <cfRule type="cellIs" priority="18" dxfId="422" operator="lessThan">
      <formula>0</formula>
    </cfRule>
    <cfRule type="cellIs" priority="19" dxfId="422" operator="lessThan">
      <formula>0</formula>
    </cfRule>
    <cfRule type="cellIs" priority="20" dxfId="423" operator="lessThan">
      <formula>0</formula>
    </cfRule>
  </conditionalFormatting>
  <conditionalFormatting sqref="W48:W49">
    <cfRule type="cellIs" priority="25" dxfId="422" operator="lessThan">
      <formula>0</formula>
    </cfRule>
  </conditionalFormatting>
  <conditionalFormatting sqref="W49">
    <cfRule type="cellIs" priority="22" dxfId="422" operator="lessThan">
      <formula>0</formula>
    </cfRule>
    <cfRule type="cellIs" priority="23" dxfId="422" operator="lessThan">
      <formula>0</formula>
    </cfRule>
    <cfRule type="cellIs" priority="24" dxfId="423" operator="lessThan">
      <formula>0</formula>
    </cfRule>
  </conditionalFormatting>
  <conditionalFormatting sqref="W51">
    <cfRule type="cellIs" priority="17" dxfId="422" operator="lessThan">
      <formula>0</formula>
    </cfRule>
  </conditionalFormatting>
  <conditionalFormatting sqref="W51">
    <cfRule type="cellIs" priority="14" dxfId="422" operator="lessThan">
      <formula>0</formula>
    </cfRule>
    <cfRule type="cellIs" priority="15" dxfId="422" operator="lessThan">
      <formula>0</formula>
    </cfRule>
    <cfRule type="cellIs" priority="16" dxfId="423" operator="lessThan">
      <formula>0</formula>
    </cfRule>
  </conditionalFormatting>
  <conditionalFormatting sqref="X50">
    <cfRule type="cellIs" priority="9" dxfId="422" operator="lessThan">
      <formula>0</formula>
    </cfRule>
  </conditionalFormatting>
  <conditionalFormatting sqref="X50">
    <cfRule type="cellIs" priority="6" dxfId="422" operator="lessThan">
      <formula>0</formula>
    </cfRule>
    <cfRule type="cellIs" priority="7" dxfId="422" operator="lessThan">
      <formula>0</formula>
    </cfRule>
    <cfRule type="cellIs" priority="8" dxfId="423" operator="lessThan">
      <formula>0</formula>
    </cfRule>
  </conditionalFormatting>
  <conditionalFormatting sqref="X48:X49">
    <cfRule type="cellIs" priority="13" dxfId="422" operator="lessThan">
      <formula>0</formula>
    </cfRule>
  </conditionalFormatting>
  <conditionalFormatting sqref="X49">
    <cfRule type="cellIs" priority="10" dxfId="422" operator="lessThan">
      <formula>0</formula>
    </cfRule>
    <cfRule type="cellIs" priority="11" dxfId="422" operator="lessThan">
      <formula>0</formula>
    </cfRule>
    <cfRule type="cellIs" priority="12" dxfId="423" operator="lessThan">
      <formula>0</formula>
    </cfRule>
  </conditionalFormatting>
  <conditionalFormatting sqref="X51">
    <cfRule type="cellIs" priority="5" dxfId="422" operator="lessThan">
      <formula>0</formula>
    </cfRule>
  </conditionalFormatting>
  <conditionalFormatting sqref="X51">
    <cfRule type="cellIs" priority="2" dxfId="422" operator="lessThan">
      <formula>0</formula>
    </cfRule>
    <cfRule type="cellIs" priority="3" dxfId="422" operator="lessThan">
      <formula>0</formula>
    </cfRule>
    <cfRule type="cellIs" priority="4" dxfId="423" operator="lessThan">
      <formula>0</formula>
    </cfRule>
  </conditionalFormatting>
  <conditionalFormatting sqref="AG69">
    <cfRule type="cellIs" priority="1" dxfId="422" operator="lessThan">
      <formula>0</formula>
    </cfRule>
  </conditionalFormatting>
  <printOptions horizontalCentered="1" verticalCentered="1"/>
  <pageMargins left="0.15748031496062992" right="0.15748031496062992" top="0.2362204724409449" bottom="0.31496062992125984" header="0.15748031496062992" footer="0.2362204724409449"/>
  <pageSetup fitToHeight="1" fitToWidth="1" horizontalDpi="600" verticalDpi="600" orientation="landscape" paperSize="8" scale="47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2:Q118"/>
  <sheetViews>
    <sheetView showGridLines="0" showZeros="0" workbookViewId="0" topLeftCell="A1">
      <selection activeCell="B4" sqref="B4:K83"/>
    </sheetView>
  </sheetViews>
  <sheetFormatPr defaultColWidth="8.8515625" defaultRowHeight="15"/>
  <cols>
    <col min="1" max="1" width="1.7109375" style="0" customWidth="1"/>
    <col min="2" max="2" width="32.421875" style="0" customWidth="1"/>
    <col min="3" max="3" width="23.28125" style="0" customWidth="1"/>
    <col min="4" max="6" width="11.7109375" style="0" hidden="1" customWidth="1"/>
    <col min="7" max="9" width="9.7109375" style="0" customWidth="1"/>
    <col min="10" max="11" width="9.7109375" style="422" customWidth="1"/>
  </cols>
  <sheetData>
    <row r="2" spans="2:11" ht="18">
      <c r="B2" s="460" t="s">
        <v>269</v>
      </c>
      <c r="D2" s="401"/>
      <c r="E2" s="401"/>
      <c r="F2" s="401"/>
      <c r="G2" s="401"/>
      <c r="H2" s="401"/>
      <c r="I2" s="401"/>
      <c r="J2" s="401"/>
      <c r="K2" s="401"/>
    </row>
    <row r="4" spans="2:11" ht="19.5" customHeight="1">
      <c r="B4" s="520" t="s">
        <v>21</v>
      </c>
      <c r="D4" s="401" t="s">
        <v>190</v>
      </c>
      <c r="E4" s="401" t="s">
        <v>191</v>
      </c>
      <c r="F4" s="401" t="s">
        <v>192</v>
      </c>
      <c r="G4" s="569" t="s">
        <v>193</v>
      </c>
      <c r="H4" s="401" t="s">
        <v>194</v>
      </c>
      <c r="I4" s="401" t="s">
        <v>195</v>
      </c>
      <c r="J4" s="401" t="s">
        <v>220</v>
      </c>
      <c r="K4" s="401" t="s">
        <v>221</v>
      </c>
    </row>
    <row r="5" ht="4.5" customHeight="1">
      <c r="G5" s="423"/>
    </row>
    <row r="6" spans="2:11" ht="13.5">
      <c r="B6" s="463" t="s">
        <v>262</v>
      </c>
      <c r="C6" s="464"/>
      <c r="D6" s="464">
        <v>0</v>
      </c>
      <c r="E6" s="464">
        <v>412.1800658856179</v>
      </c>
      <c r="F6" s="464">
        <v>421.2450181893296</v>
      </c>
      <c r="G6" s="465">
        <v>411.61294895363596</v>
      </c>
      <c r="H6" s="464">
        <v>407.4780789132972</v>
      </c>
      <c r="I6" s="464">
        <v>404.38683137435316</v>
      </c>
      <c r="J6" s="464">
        <v>441.57590773603124</v>
      </c>
      <c r="K6" s="465">
        <v>453.3155221951735</v>
      </c>
    </row>
    <row r="7" spans="2:11" ht="9.75" customHeight="1">
      <c r="B7" s="448"/>
      <c r="C7" s="3"/>
      <c r="D7" s="524"/>
      <c r="E7" s="524"/>
      <c r="F7" s="524"/>
      <c r="G7" s="525"/>
      <c r="H7" s="524"/>
      <c r="I7" s="524"/>
      <c r="J7" s="524"/>
      <c r="K7" s="525"/>
    </row>
    <row r="8" spans="2:11" ht="15" customHeight="1" hidden="1">
      <c r="B8" s="421" t="s">
        <v>216</v>
      </c>
      <c r="C8" s="422"/>
      <c r="D8" s="440"/>
      <c r="E8" s="440"/>
      <c r="F8" s="440"/>
      <c r="G8" s="441"/>
      <c r="H8" s="440"/>
      <c r="I8" s="440"/>
      <c r="J8" s="440"/>
      <c r="K8" s="441"/>
    </row>
    <row r="9" spans="2:11" ht="4.5" customHeight="1" hidden="1">
      <c r="B9" s="424"/>
      <c r="C9" s="422"/>
      <c r="D9" s="440"/>
      <c r="E9" s="440"/>
      <c r="F9" s="440"/>
      <c r="G9" s="441"/>
      <c r="H9" s="440"/>
      <c r="I9" s="440"/>
      <c r="J9" s="440"/>
      <c r="K9" s="441"/>
    </row>
    <row r="10" spans="2:11" ht="15" customHeight="1" hidden="1">
      <c r="B10" s="424" t="s">
        <v>284</v>
      </c>
      <c r="C10" s="422"/>
      <c r="D10" s="439">
        <v>0</v>
      </c>
      <c r="E10" s="439">
        <v>0.0272</v>
      </c>
      <c r="F10" s="606">
        <v>0.0255</v>
      </c>
      <c r="G10" s="607">
        <v>0.0238</v>
      </c>
      <c r="H10" s="606">
        <v>0.0226</v>
      </c>
      <c r="I10" s="606">
        <v>0.0206</v>
      </c>
      <c r="J10" s="606">
        <v>0.0181</v>
      </c>
      <c r="K10" s="607">
        <v>0.0144</v>
      </c>
    </row>
    <row r="11" spans="2:11" ht="15" customHeight="1" hidden="1">
      <c r="B11" s="424" t="s">
        <v>285</v>
      </c>
      <c r="C11" s="422"/>
      <c r="D11" s="439">
        <v>0.0292</v>
      </c>
      <c r="E11" s="439">
        <v>0.0272</v>
      </c>
      <c r="F11" s="606">
        <v>0.0255</v>
      </c>
      <c r="G11" s="607">
        <v>0.0238</v>
      </c>
      <c r="H11" s="606">
        <v>0.0226</v>
      </c>
      <c r="I11" s="606">
        <v>0.0206</v>
      </c>
      <c r="J11" s="606">
        <v>0.0181</v>
      </c>
      <c r="K11" s="607">
        <v>0.0144</v>
      </c>
    </row>
    <row r="12" spans="2:11" s="380" customFormat="1" ht="15" customHeight="1" hidden="1">
      <c r="B12" s="526" t="s">
        <v>227</v>
      </c>
      <c r="C12" s="3"/>
      <c r="D12" s="527">
        <v>0</v>
      </c>
      <c r="E12" s="527">
        <v>0</v>
      </c>
      <c r="F12" s="527">
        <v>0</v>
      </c>
      <c r="G12" s="528">
        <v>0</v>
      </c>
      <c r="H12" s="527">
        <v>-1.9203523208943807E-05</v>
      </c>
      <c r="I12" s="527">
        <v>0.002016731200455979</v>
      </c>
      <c r="J12" s="527">
        <v>0.007286255407450426</v>
      </c>
      <c r="K12" s="528">
        <v>-0.03742936943407571</v>
      </c>
    </row>
    <row r="13" spans="2:11" ht="15" customHeight="1" hidden="1">
      <c r="B13" s="448"/>
      <c r="C13" s="3"/>
      <c r="D13" s="527"/>
      <c r="E13" s="527"/>
      <c r="F13" s="527"/>
      <c r="G13" s="528"/>
      <c r="H13" s="527"/>
      <c r="I13" s="527"/>
      <c r="J13" s="527"/>
      <c r="K13" s="528"/>
    </row>
    <row r="14" spans="2:11" s="380" customFormat="1" ht="15" customHeight="1" hidden="1">
      <c r="B14" s="447" t="s">
        <v>267</v>
      </c>
      <c r="C14" s="3"/>
      <c r="D14" s="527">
        <v>0</v>
      </c>
      <c r="E14" s="527">
        <v>0</v>
      </c>
      <c r="F14" s="527">
        <v>0</v>
      </c>
      <c r="G14" s="528">
        <v>0</v>
      </c>
      <c r="H14" s="527">
        <v>-0.15556465499044947</v>
      </c>
      <c r="I14" s="527">
        <v>-0.12453760024793858</v>
      </c>
      <c r="J14" s="527">
        <v>-0.17451188108636817</v>
      </c>
      <c r="K14" s="528">
        <v>-1.2267424844032147</v>
      </c>
    </row>
    <row r="15" spans="2:11" ht="15" customHeight="1" hidden="1">
      <c r="B15" s="448"/>
      <c r="C15" s="3"/>
      <c r="D15" s="527"/>
      <c r="E15" s="527"/>
      <c r="F15" s="527"/>
      <c r="G15" s="528"/>
      <c r="H15" s="527"/>
      <c r="I15" s="527"/>
      <c r="J15" s="527"/>
      <c r="K15" s="528"/>
    </row>
    <row r="16" spans="2:11" s="380" customFormat="1" ht="15" customHeight="1" hidden="1">
      <c r="B16" s="448" t="s">
        <v>218</v>
      </c>
      <c r="C16" s="3"/>
      <c r="D16" s="527">
        <v>0</v>
      </c>
      <c r="E16" s="527">
        <v>0</v>
      </c>
      <c r="F16" s="527">
        <v>0</v>
      </c>
      <c r="G16" s="528">
        <v>0</v>
      </c>
      <c r="H16" s="527">
        <v>-0.015146051571520547</v>
      </c>
      <c r="I16" s="527">
        <v>0</v>
      </c>
      <c r="J16" s="527">
        <v>0</v>
      </c>
      <c r="K16" s="528">
        <v>0</v>
      </c>
    </row>
    <row r="17" spans="2:11" ht="15" customHeight="1" hidden="1">
      <c r="B17" s="424"/>
      <c r="C17" s="422"/>
      <c r="D17" s="440"/>
      <c r="E17" s="440"/>
      <c r="F17" s="440"/>
      <c r="G17" s="441"/>
      <c r="H17" s="440"/>
      <c r="I17" s="440"/>
      <c r="J17" s="440"/>
      <c r="K17" s="441"/>
    </row>
    <row r="18" spans="2:11" ht="15" customHeight="1" hidden="1">
      <c r="B18" s="424" t="s">
        <v>231</v>
      </c>
      <c r="C18" s="422"/>
      <c r="D18" s="440">
        <v>0</v>
      </c>
      <c r="E18" s="440">
        <v>0</v>
      </c>
      <c r="F18" s="440">
        <v>0</v>
      </c>
      <c r="G18" s="441">
        <v>0</v>
      </c>
      <c r="H18" s="440">
        <v>0.005399309228245164</v>
      </c>
      <c r="I18" s="440">
        <v>0.02227320767258334</v>
      </c>
      <c r="J18" s="440">
        <v>0.037287093232805546</v>
      </c>
      <c r="K18" s="441">
        <v>0.050670850090000386</v>
      </c>
    </row>
    <row r="19" spans="2:11" ht="15" customHeight="1" hidden="1">
      <c r="B19" s="424"/>
      <c r="C19" s="422"/>
      <c r="D19" s="440"/>
      <c r="E19" s="440"/>
      <c r="F19" s="440"/>
      <c r="G19" s="441"/>
      <c r="H19" s="440"/>
      <c r="I19" s="440"/>
      <c r="J19" s="440"/>
      <c r="K19" s="441"/>
    </row>
    <row r="20" spans="2:11" ht="15" customHeight="1" hidden="1">
      <c r="B20" s="424" t="s">
        <v>213</v>
      </c>
      <c r="C20" s="422"/>
      <c r="D20" s="440">
        <v>0</v>
      </c>
      <c r="E20" s="440">
        <v>0</v>
      </c>
      <c r="F20" s="440">
        <v>0</v>
      </c>
      <c r="G20" s="441">
        <v>0</v>
      </c>
      <c r="H20" s="440">
        <v>-0.07926447008861492</v>
      </c>
      <c r="I20" s="440">
        <v>-0.00821337715563697</v>
      </c>
      <c r="J20" s="440">
        <v>-0.008045105061287083</v>
      </c>
      <c r="K20" s="441">
        <v>-0.00788033222386475</v>
      </c>
    </row>
    <row r="21" spans="2:11" ht="15" customHeight="1" hidden="1">
      <c r="B21" s="424"/>
      <c r="C21" s="422"/>
      <c r="D21" s="440"/>
      <c r="E21" s="440"/>
      <c r="F21" s="440"/>
      <c r="G21" s="441"/>
      <c r="H21" s="440"/>
      <c r="I21" s="440"/>
      <c r="J21" s="440"/>
      <c r="K21" s="441"/>
    </row>
    <row r="22" spans="2:11" ht="15" customHeight="1" hidden="1">
      <c r="B22" s="424" t="s">
        <v>268</v>
      </c>
      <c r="C22" s="422"/>
      <c r="D22" s="440"/>
      <c r="E22" s="440">
        <v>0</v>
      </c>
      <c r="F22" s="440">
        <v>0</v>
      </c>
      <c r="G22" s="441">
        <v>0</v>
      </c>
      <c r="H22" s="440">
        <v>-0.8604558638673636</v>
      </c>
      <c r="I22" s="440">
        <v>-1.5666099773575866</v>
      </c>
      <c r="J22" s="440">
        <v>-2.101041493516334</v>
      </c>
      <c r="K22" s="441">
        <v>-2.4223410521036612</v>
      </c>
    </row>
    <row r="23" spans="2:11" ht="15" customHeight="1" hidden="1">
      <c r="B23" s="424"/>
      <c r="C23" s="422"/>
      <c r="D23" s="440"/>
      <c r="E23" s="440"/>
      <c r="F23" s="440"/>
      <c r="G23" s="441"/>
      <c r="H23" s="440"/>
      <c r="I23" s="440"/>
      <c r="J23" s="440"/>
      <c r="K23" s="441"/>
    </row>
    <row r="24" spans="2:11" ht="15" customHeight="1" hidden="1">
      <c r="B24" s="424" t="s">
        <v>230</v>
      </c>
      <c r="C24" s="422"/>
      <c r="D24" s="440">
        <v>0</v>
      </c>
      <c r="E24" s="440">
        <v>0</v>
      </c>
      <c r="F24" s="440">
        <v>0</v>
      </c>
      <c r="G24" s="441">
        <v>0</v>
      </c>
      <c r="H24" s="440">
        <v>0</v>
      </c>
      <c r="I24" s="440">
        <v>0</v>
      </c>
      <c r="J24" s="440">
        <v>0</v>
      </c>
      <c r="K24" s="441">
        <v>0</v>
      </c>
    </row>
    <row r="25" spans="2:11" ht="4.5" customHeight="1" hidden="1">
      <c r="B25" s="424"/>
      <c r="C25" s="422"/>
      <c r="D25" s="440"/>
      <c r="E25" s="440"/>
      <c r="F25" s="440"/>
      <c r="G25" s="441"/>
      <c r="H25" s="440"/>
      <c r="I25" s="440"/>
      <c r="J25" s="440"/>
      <c r="K25" s="441"/>
    </row>
    <row r="26" spans="2:17" s="3" customFormat="1" ht="15" customHeight="1">
      <c r="B26" s="448" t="s">
        <v>273</v>
      </c>
      <c r="D26" s="527">
        <v>0</v>
      </c>
      <c r="E26" s="527">
        <v>0</v>
      </c>
      <c r="F26" s="527">
        <v>0</v>
      </c>
      <c r="G26" s="528">
        <v>0</v>
      </c>
      <c r="H26" s="527">
        <v>-1.1050509348129123</v>
      </c>
      <c r="I26" s="527">
        <v>-1.6750710158881228</v>
      </c>
      <c r="J26" s="527">
        <v>-2.239025131023733</v>
      </c>
      <c r="K26" s="528">
        <v>-3.643722388074816</v>
      </c>
      <c r="L26" s="448"/>
      <c r="M26" s="621"/>
      <c r="N26" s="621"/>
      <c r="O26" s="621"/>
      <c r="P26" s="621"/>
      <c r="Q26" s="621"/>
    </row>
    <row r="27" spans="2:11" ht="9.75" customHeight="1">
      <c r="B27" s="448"/>
      <c r="C27" s="3"/>
      <c r="D27" s="524"/>
      <c r="E27" s="524"/>
      <c r="F27" s="524"/>
      <c r="G27" s="525"/>
      <c r="H27" s="524"/>
      <c r="I27" s="524"/>
      <c r="J27" s="524"/>
      <c r="K27" s="525"/>
    </row>
    <row r="28" spans="2:11" ht="13.5">
      <c r="B28" s="442" t="s">
        <v>202</v>
      </c>
      <c r="C28" s="422"/>
      <c r="D28" s="422"/>
      <c r="E28" s="422"/>
      <c r="F28" s="440"/>
      <c r="G28" s="423"/>
      <c r="H28" s="422"/>
      <c r="I28" s="422"/>
      <c r="K28" s="423"/>
    </row>
    <row r="29" spans="2:11" ht="13.5">
      <c r="B29" s="424" t="s">
        <v>286</v>
      </c>
      <c r="C29" s="422"/>
      <c r="D29" s="455">
        <v>0</v>
      </c>
      <c r="E29" s="455">
        <v>0.019600131885767733</v>
      </c>
      <c r="F29" s="455">
        <v>0.010776609381026855</v>
      </c>
      <c r="G29" s="613">
        <v>0.01974999999999994</v>
      </c>
      <c r="H29" s="614">
        <v>0.028500000000000025</v>
      </c>
      <c r="I29" s="614">
        <v>0.03025000000000018</v>
      </c>
      <c r="J29" s="614">
        <v>0.031500000000000056</v>
      </c>
      <c r="K29" s="613">
        <v>0.03299999999999995</v>
      </c>
    </row>
    <row r="30" spans="2:11" ht="13.5">
      <c r="B30" s="424" t="s">
        <v>287</v>
      </c>
      <c r="C30" s="422"/>
      <c r="D30" s="455">
        <v>0.0288464289363441</v>
      </c>
      <c r="E30" s="455">
        <v>0.019600131885767733</v>
      </c>
      <c r="F30" s="455">
        <v>0.010776609381026855</v>
      </c>
      <c r="G30" s="613">
        <v>0.02225000000000006</v>
      </c>
      <c r="H30" s="614">
        <v>0.03399999999999993</v>
      </c>
      <c r="I30" s="614">
        <v>0.030750000000000083</v>
      </c>
      <c r="J30" s="614">
        <v>0.030250000000000034</v>
      </c>
      <c r="K30" s="613">
        <v>0.030999999999999917</v>
      </c>
    </row>
    <row r="31" spans="2:11" ht="13.5">
      <c r="B31" s="448" t="s">
        <v>196</v>
      </c>
      <c r="C31" s="3"/>
      <c r="D31" s="524">
        <v>0.0288464289363441</v>
      </c>
      <c r="E31" s="524">
        <v>0</v>
      </c>
      <c r="F31" s="524">
        <v>0</v>
      </c>
      <c r="G31" s="525">
        <v>0.00250000000000012</v>
      </c>
      <c r="H31" s="524">
        <v>0.005499999999999908</v>
      </c>
      <c r="I31" s="524">
        <v>0.0004999999999999033</v>
      </c>
      <c r="J31" s="524">
        <v>-0.001250000000000022</v>
      </c>
      <c r="K31" s="525">
        <v>-0.0020000000000000365</v>
      </c>
    </row>
    <row r="32" spans="2:11" ht="13.5">
      <c r="B32" s="622" t="s">
        <v>263</v>
      </c>
      <c r="C32" s="623"/>
      <c r="D32" s="624"/>
      <c r="E32" s="624"/>
      <c r="F32" s="624"/>
      <c r="G32" s="625">
        <v>0.00250000000000012</v>
      </c>
      <c r="H32" s="624">
        <v>0.008000000000000028</v>
      </c>
      <c r="I32" s="624">
        <v>0.008499999999999931</v>
      </c>
      <c r="J32" s="624">
        <v>0.007249999999999909</v>
      </c>
      <c r="K32" s="625">
        <v>0.005249999999999873</v>
      </c>
    </row>
    <row r="33" spans="2:11" ht="9.75" customHeight="1">
      <c r="B33" s="448"/>
      <c r="C33" s="3"/>
      <c r="D33" s="524"/>
      <c r="E33" s="524"/>
      <c r="F33" s="524"/>
      <c r="G33" s="525"/>
      <c r="H33" s="524"/>
      <c r="I33" s="524"/>
      <c r="J33" s="524"/>
      <c r="K33" s="525"/>
    </row>
    <row r="34" spans="2:11" s="380" customFormat="1" ht="15" customHeight="1">
      <c r="B34" s="705" t="s">
        <v>264</v>
      </c>
      <c r="C34" s="706"/>
      <c r="D34" s="706"/>
      <c r="E34" s="706"/>
      <c r="F34" s="706"/>
      <c r="G34" s="707"/>
      <c r="H34" s="529">
        <v>2.841862748614663</v>
      </c>
      <c r="I34" s="529">
        <v>3.15084328511824</v>
      </c>
      <c r="J34" s="529">
        <v>2.240284843753469</v>
      </c>
      <c r="K34" s="530">
        <v>0.8393730269203229</v>
      </c>
    </row>
    <row r="35" spans="2:11" ht="4.5" customHeight="1" hidden="1">
      <c r="B35" s="448"/>
      <c r="C35" s="3"/>
      <c r="D35" s="527"/>
      <c r="E35" s="527"/>
      <c r="F35" s="527"/>
      <c r="G35" s="528"/>
      <c r="H35" s="527"/>
      <c r="I35" s="527"/>
      <c r="J35" s="527"/>
      <c r="K35" s="528"/>
    </row>
    <row r="36" spans="2:11" s="380" customFormat="1" ht="15" customHeight="1">
      <c r="B36" s="703" t="s">
        <v>270</v>
      </c>
      <c r="C36" s="704"/>
      <c r="D36" s="529">
        <v>0</v>
      </c>
      <c r="E36" s="529">
        <v>0</v>
      </c>
      <c r="F36" s="529">
        <v>0</v>
      </c>
      <c r="G36" s="530">
        <v>0</v>
      </c>
      <c r="H36" s="529">
        <v>0</v>
      </c>
      <c r="I36" s="529">
        <v>0.8614614820112252</v>
      </c>
      <c r="J36" s="529">
        <v>-5.846130267519915E-14</v>
      </c>
      <c r="K36" s="530">
        <v>-5.677316198134893E-14</v>
      </c>
    </row>
    <row r="37" spans="2:11" ht="9.75" customHeight="1">
      <c r="B37" s="448"/>
      <c r="C37" s="3"/>
      <c r="D37" s="524"/>
      <c r="E37" s="524"/>
      <c r="F37" s="524"/>
      <c r="G37" s="525"/>
      <c r="H37" s="524"/>
      <c r="I37" s="524"/>
      <c r="J37" s="524"/>
      <c r="K37" s="525"/>
    </row>
    <row r="38" spans="2:17" ht="13.5" hidden="1">
      <c r="B38" s="443" t="s">
        <v>197</v>
      </c>
      <c r="C38" s="444"/>
      <c r="D38" s="445">
        <v>0</v>
      </c>
      <c r="E38" s="445">
        <v>0</v>
      </c>
      <c r="F38" s="445">
        <v>0</v>
      </c>
      <c r="G38" s="446">
        <v>0</v>
      </c>
      <c r="H38" s="445">
        <v>1.7368118138017508</v>
      </c>
      <c r="I38" s="445">
        <v>2.3372337512413424</v>
      </c>
      <c r="J38" s="445">
        <v>0.0012597127296773345</v>
      </c>
      <c r="K38" s="446">
        <v>-2.80434936115455</v>
      </c>
      <c r="M38" s="612"/>
      <c r="N38" s="612"/>
      <c r="O38" s="612"/>
      <c r="P38" s="612"/>
      <c r="Q38" s="612"/>
    </row>
    <row r="39" spans="2:11" ht="4.5" customHeight="1" hidden="1">
      <c r="B39" s="424"/>
      <c r="C39" s="422"/>
      <c r="D39" s="422"/>
      <c r="E39" s="422"/>
      <c r="F39" s="422"/>
      <c r="G39" s="423"/>
      <c r="H39" s="422"/>
      <c r="I39" s="422"/>
      <c r="K39" s="423"/>
    </row>
    <row r="40" spans="2:11" ht="15" customHeight="1" hidden="1">
      <c r="B40" s="571" t="s">
        <v>239</v>
      </c>
      <c r="C40" s="422"/>
      <c r="D40" s="422"/>
      <c r="E40" s="422"/>
      <c r="F40" s="422"/>
      <c r="G40" s="423"/>
      <c r="H40" s="422"/>
      <c r="I40" s="422"/>
      <c r="K40" s="423"/>
    </row>
    <row r="41" spans="2:11" ht="4.5" customHeight="1" hidden="1">
      <c r="B41" s="424"/>
      <c r="C41" s="422"/>
      <c r="D41" s="422"/>
      <c r="E41" s="422"/>
      <c r="F41" s="422"/>
      <c r="G41" s="423"/>
      <c r="H41" s="422"/>
      <c r="I41" s="422"/>
      <c r="K41" s="423"/>
    </row>
    <row r="42" spans="2:11" ht="13.5" hidden="1">
      <c r="B42" s="447" t="s">
        <v>2</v>
      </c>
      <c r="C42" s="422"/>
      <c r="D42" s="440">
        <v>0</v>
      </c>
      <c r="E42" s="440">
        <v>0</v>
      </c>
      <c r="F42" s="440">
        <v>0</v>
      </c>
      <c r="G42" s="441">
        <v>0</v>
      </c>
      <c r="H42" s="440">
        <v>0</v>
      </c>
      <c r="I42" s="440">
        <v>0</v>
      </c>
      <c r="J42" s="440">
        <v>0.008907558213983258</v>
      </c>
      <c r="K42" s="441">
        <v>0.012031689564978798</v>
      </c>
    </row>
    <row r="43" spans="2:11" ht="13.5" hidden="1">
      <c r="B43" s="447" t="s">
        <v>242</v>
      </c>
      <c r="C43" s="422"/>
      <c r="D43" s="440">
        <v>0</v>
      </c>
      <c r="E43" s="440">
        <v>0</v>
      </c>
      <c r="F43" s="440">
        <v>0</v>
      </c>
      <c r="G43" s="441">
        <v>0</v>
      </c>
      <c r="H43" s="440">
        <v>0</v>
      </c>
      <c r="I43" s="440">
        <v>0.020228662802881048</v>
      </c>
      <c r="J43" s="440">
        <v>0.03973097353518118</v>
      </c>
      <c r="K43" s="441">
        <v>0.03230986304124095</v>
      </c>
    </row>
    <row r="44" spans="2:11" ht="13.5" hidden="1">
      <c r="B44" s="447" t="s">
        <v>14</v>
      </c>
      <c r="C44" s="422"/>
      <c r="D44" s="440">
        <v>1.1110274999999998</v>
      </c>
      <c r="E44" s="440">
        <v>0</v>
      </c>
      <c r="F44" s="440">
        <v>0</v>
      </c>
      <c r="G44" s="441">
        <v>0</v>
      </c>
      <c r="H44" s="440">
        <v>0</v>
      </c>
      <c r="I44" s="440">
        <v>0</v>
      </c>
      <c r="J44" s="440">
        <v>0</v>
      </c>
      <c r="K44" s="441">
        <v>0</v>
      </c>
    </row>
    <row r="45" spans="2:11" ht="13.5" hidden="1">
      <c r="B45" s="447" t="s">
        <v>5</v>
      </c>
      <c r="C45" s="422"/>
      <c r="D45" s="440">
        <v>0</v>
      </c>
      <c r="E45" s="440">
        <v>0</v>
      </c>
      <c r="F45" s="440">
        <v>0</v>
      </c>
      <c r="G45" s="441">
        <v>0</v>
      </c>
      <c r="H45" s="440">
        <v>0.026223706881731257</v>
      </c>
      <c r="I45" s="440">
        <v>-0.0003376713341847193</v>
      </c>
      <c r="J45" s="440">
        <v>-0.012294107047652103</v>
      </c>
      <c r="K45" s="441">
        <v>-0.015601494395644844</v>
      </c>
    </row>
    <row r="46" spans="2:11" s="380" customFormat="1" ht="13.5" hidden="1">
      <c r="B46" s="600" t="s">
        <v>0</v>
      </c>
      <c r="C46" s="426"/>
      <c r="D46" s="601">
        <v>1.1110274999999998</v>
      </c>
      <c r="E46" s="601">
        <v>0</v>
      </c>
      <c r="F46" s="601">
        <v>0</v>
      </c>
      <c r="G46" s="602">
        <v>0</v>
      </c>
      <c r="H46" s="601">
        <v>0.026223706881731257</v>
      </c>
      <c r="I46" s="601">
        <v>0.01989099146869633</v>
      </c>
      <c r="J46" s="601">
        <v>0.036344424701512335</v>
      </c>
      <c r="K46" s="602">
        <v>0.028740058210574904</v>
      </c>
    </row>
    <row r="47" spans="2:11" ht="4.5" customHeight="1" hidden="1">
      <c r="B47" s="448"/>
      <c r="C47" s="422"/>
      <c r="D47" s="440"/>
      <c r="E47" s="440"/>
      <c r="F47" s="440"/>
      <c r="G47" s="441"/>
      <c r="H47" s="440"/>
      <c r="I47" s="440"/>
      <c r="J47" s="440"/>
      <c r="K47" s="441"/>
    </row>
    <row r="48" spans="2:11" ht="13.5" hidden="1">
      <c r="B48" s="571" t="s">
        <v>243</v>
      </c>
      <c r="C48" s="422"/>
      <c r="D48" s="440"/>
      <c r="E48" s="440"/>
      <c r="F48" s="440"/>
      <c r="G48" s="441"/>
      <c r="H48" s="440"/>
      <c r="I48" s="440"/>
      <c r="J48" s="440"/>
      <c r="K48" s="441"/>
    </row>
    <row r="49" spans="2:11" ht="4.5" customHeight="1" hidden="1">
      <c r="B49" s="448"/>
      <c r="C49" s="422"/>
      <c r="D49" s="440"/>
      <c r="E49" s="440"/>
      <c r="F49" s="440"/>
      <c r="G49" s="441"/>
      <c r="H49" s="440"/>
      <c r="I49" s="440"/>
      <c r="J49" s="440"/>
      <c r="K49" s="441"/>
    </row>
    <row r="50" spans="2:11" ht="13.5">
      <c r="B50" s="424" t="s">
        <v>272</v>
      </c>
      <c r="C50" s="422"/>
      <c r="D50" s="440">
        <v>0</v>
      </c>
      <c r="E50" s="440">
        <v>0</v>
      </c>
      <c r="F50" s="440">
        <v>0</v>
      </c>
      <c r="G50" s="441">
        <v>0</v>
      </c>
      <c r="H50" s="440">
        <v>0.007475988370959752</v>
      </c>
      <c r="I50" s="440">
        <v>-0.10130671113766809</v>
      </c>
      <c r="J50" s="440">
        <v>-5.657565808291438</v>
      </c>
      <c r="K50" s="441">
        <v>-5.855910594748095</v>
      </c>
    </row>
    <row r="51" spans="2:11" ht="13.5" hidden="1">
      <c r="B51" s="424" t="s">
        <v>240</v>
      </c>
      <c r="C51" s="422"/>
      <c r="D51" s="440">
        <v>0</v>
      </c>
      <c r="E51" s="440">
        <v>0</v>
      </c>
      <c r="F51" s="440">
        <v>0</v>
      </c>
      <c r="G51" s="441">
        <v>0</v>
      </c>
      <c r="H51" s="440">
        <v>0.0018964895739363719</v>
      </c>
      <c r="I51" s="440">
        <v>-0.004118392749979868</v>
      </c>
      <c r="J51" s="440">
        <v>-0.00417730810626888</v>
      </c>
      <c r="K51" s="441">
        <v>-0.004198429450898385</v>
      </c>
    </row>
    <row r="52" spans="2:11" ht="13.5" hidden="1">
      <c r="B52" s="424" t="s">
        <v>4</v>
      </c>
      <c r="C52" s="422"/>
      <c r="D52" s="440">
        <v>0</v>
      </c>
      <c r="E52" s="440">
        <v>0</v>
      </c>
      <c r="F52" s="440">
        <v>0</v>
      </c>
      <c r="G52" s="441">
        <v>0</v>
      </c>
      <c r="H52" s="440">
        <v>0.01783082663379254</v>
      </c>
      <c r="I52" s="440">
        <v>-0.0012574915349330418</v>
      </c>
      <c r="J52" s="440">
        <v>-0.0040851413213971455</v>
      </c>
      <c r="K52" s="441">
        <v>-0.008815754148058907</v>
      </c>
    </row>
    <row r="53" spans="2:11" ht="13.5" hidden="1">
      <c r="B53" s="424" t="s">
        <v>34</v>
      </c>
      <c r="C53" s="422"/>
      <c r="D53" s="440">
        <v>0</v>
      </c>
      <c r="E53" s="440">
        <v>0</v>
      </c>
      <c r="F53" s="440">
        <v>0</v>
      </c>
      <c r="G53" s="441">
        <v>0</v>
      </c>
      <c r="H53" s="440">
        <v>-0.026719429905069703</v>
      </c>
      <c r="I53" s="440">
        <v>-0.04162332609830788</v>
      </c>
      <c r="J53" s="440">
        <v>-0.0960255082425947</v>
      </c>
      <c r="K53" s="441">
        <v>-0.08868167327290966</v>
      </c>
    </row>
    <row r="54" spans="2:11" ht="13.5" hidden="1">
      <c r="B54" s="424" t="s">
        <v>10</v>
      </c>
      <c r="C54" s="422"/>
      <c r="D54" s="440">
        <v>0</v>
      </c>
      <c r="E54" s="440">
        <v>0</v>
      </c>
      <c r="F54" s="440">
        <v>0</v>
      </c>
      <c r="G54" s="441">
        <v>0</v>
      </c>
      <c r="H54" s="440">
        <v>-0.055939930273793514</v>
      </c>
      <c r="I54" s="440">
        <v>0.05166340102457756</v>
      </c>
      <c r="J54" s="440">
        <v>0.038329633328971546</v>
      </c>
      <c r="K54" s="441">
        <v>-0.048474790705078874</v>
      </c>
    </row>
    <row r="55" spans="2:11" ht="13.5" hidden="1">
      <c r="B55" s="424" t="s">
        <v>241</v>
      </c>
      <c r="C55" s="422"/>
      <c r="D55" s="440">
        <v>0.07875955999999999</v>
      </c>
      <c r="E55" s="440">
        <v>0</v>
      </c>
      <c r="F55" s="440">
        <v>0</v>
      </c>
      <c r="G55" s="441">
        <v>0</v>
      </c>
      <c r="H55" s="440">
        <v>-8.326672684688674E-17</v>
      </c>
      <c r="I55" s="440">
        <v>-1.6653345369377348E-16</v>
      </c>
      <c r="J55" s="440">
        <v>0</v>
      </c>
      <c r="K55" s="441">
        <v>0</v>
      </c>
    </row>
    <row r="56" spans="2:11" s="380" customFormat="1" ht="13.5" hidden="1">
      <c r="B56" s="425" t="s">
        <v>0</v>
      </c>
      <c r="C56" s="426"/>
      <c r="D56" s="601">
        <v>0.07875955999999999</v>
      </c>
      <c r="E56" s="601">
        <v>0</v>
      </c>
      <c r="F56" s="601">
        <v>0</v>
      </c>
      <c r="G56" s="602">
        <v>0</v>
      </c>
      <c r="H56" s="601">
        <v>-0.055456055600174636</v>
      </c>
      <c r="I56" s="601">
        <v>-0.0966425204963115</v>
      </c>
      <c r="J56" s="601">
        <v>-5.723524132632727</v>
      </c>
      <c r="K56" s="602">
        <v>-6.006081242325041</v>
      </c>
    </row>
    <row r="57" spans="2:11" ht="9.75" customHeight="1">
      <c r="B57" s="448"/>
      <c r="C57" s="3"/>
      <c r="D57" s="524"/>
      <c r="E57" s="524"/>
      <c r="F57" s="524"/>
      <c r="G57" s="525"/>
      <c r="H57" s="524"/>
      <c r="I57" s="524"/>
      <c r="J57" s="524"/>
      <c r="K57" s="525"/>
    </row>
    <row r="58" spans="2:11" ht="13.5" hidden="1">
      <c r="B58" s="424" t="s">
        <v>217</v>
      </c>
      <c r="C58" s="422"/>
      <c r="D58" s="440">
        <v>1.181812788</v>
      </c>
      <c r="E58" s="440">
        <v>0</v>
      </c>
      <c r="F58" s="440">
        <v>0</v>
      </c>
      <c r="G58" s="441">
        <v>0</v>
      </c>
      <c r="H58" s="440">
        <v>0.010941914426950916</v>
      </c>
      <c r="I58" s="440">
        <v>0.014724572632820454</v>
      </c>
      <c r="J58" s="440">
        <v>7.936190197010973E-06</v>
      </c>
      <c r="K58" s="441">
        <v>-0.01766740097527375</v>
      </c>
    </row>
    <row r="59" spans="2:11" ht="4.5" customHeight="1" hidden="1">
      <c r="B59" s="424"/>
      <c r="C59" s="422"/>
      <c r="D59" s="440"/>
      <c r="E59" s="440"/>
      <c r="F59" s="440"/>
      <c r="G59" s="441"/>
      <c r="H59" s="440"/>
      <c r="I59" s="440"/>
      <c r="J59" s="440"/>
      <c r="K59" s="441"/>
    </row>
    <row r="60" spans="2:11" ht="13.5">
      <c r="B60" s="448" t="s">
        <v>271</v>
      </c>
      <c r="C60" s="422"/>
      <c r="D60" s="440">
        <v>-3.0734937387362518</v>
      </c>
      <c r="E60" s="440">
        <v>0</v>
      </c>
      <c r="F60" s="440">
        <v>0</v>
      </c>
      <c r="G60" s="441">
        <v>0</v>
      </c>
      <c r="H60" s="440">
        <v>0</v>
      </c>
      <c r="I60" s="440">
        <v>-1.767511638146587</v>
      </c>
      <c r="J60" s="440">
        <v>-1.1777200097951632E-13</v>
      </c>
      <c r="K60" s="441">
        <v>2.3641051901085487E-13</v>
      </c>
    </row>
    <row r="61" spans="2:11" ht="9.75" customHeight="1">
      <c r="B61" s="424"/>
      <c r="C61" s="422"/>
      <c r="D61" s="422"/>
      <c r="E61" s="422"/>
      <c r="F61" s="422"/>
      <c r="G61" s="423"/>
      <c r="H61" s="422"/>
      <c r="I61" s="422"/>
      <c r="K61" s="423"/>
    </row>
    <row r="62" spans="2:11" ht="13.5">
      <c r="B62" s="466" t="s">
        <v>266</v>
      </c>
      <c r="C62" s="461"/>
      <c r="D62" s="461">
        <v>-0.701893890736252</v>
      </c>
      <c r="E62" s="461">
        <v>412.1800658856179</v>
      </c>
      <c r="F62" s="461">
        <v>421.2450181893296</v>
      </c>
      <c r="G62" s="462">
        <v>411.61294895363596</v>
      </c>
      <c r="H62" s="461">
        <v>409.1966002928075</v>
      </c>
      <c r="I62" s="461">
        <v>404.89452653105315</v>
      </c>
      <c r="J62" s="461">
        <v>435.8899956770198</v>
      </c>
      <c r="K62" s="462">
        <v>444.51616424892944</v>
      </c>
    </row>
    <row r="63" spans="2:11" s="380" customFormat="1" ht="13.5">
      <c r="B63" s="456" t="s">
        <v>196</v>
      </c>
      <c r="C63" s="457"/>
      <c r="D63" s="458">
        <v>-0.701893890736252</v>
      </c>
      <c r="E63" s="458">
        <v>0</v>
      </c>
      <c r="F63" s="458">
        <v>0</v>
      </c>
      <c r="G63" s="551">
        <v>0</v>
      </c>
      <c r="H63" s="458">
        <v>1.718521379510264</v>
      </c>
      <c r="I63" s="458">
        <v>0.507695156699981</v>
      </c>
      <c r="J63" s="458">
        <v>-5.685912059011457</v>
      </c>
      <c r="K63" s="551">
        <v>-8.799357946244072</v>
      </c>
    </row>
    <row r="64" spans="4:11" ht="15" customHeight="1">
      <c r="D64" s="547"/>
      <c r="E64" s="547"/>
      <c r="F64" s="547"/>
      <c r="G64" s="570"/>
      <c r="H64" s="547"/>
      <c r="I64" s="547"/>
      <c r="J64" s="564"/>
      <c r="K64" s="564"/>
    </row>
    <row r="65" spans="2:11" ht="15" customHeight="1" hidden="1">
      <c r="B65" s="438" t="s">
        <v>210</v>
      </c>
      <c r="D65" s="401" t="s">
        <v>190</v>
      </c>
      <c r="E65" s="401" t="s">
        <v>191</v>
      </c>
      <c r="F65" s="401" t="s">
        <v>192</v>
      </c>
      <c r="G65" s="569" t="s">
        <v>193</v>
      </c>
      <c r="H65" s="401" t="s">
        <v>194</v>
      </c>
      <c r="I65" s="401" t="s">
        <v>195</v>
      </c>
      <c r="J65" s="401" t="s">
        <v>220</v>
      </c>
      <c r="K65" s="401" t="s">
        <v>221</v>
      </c>
    </row>
    <row r="66" spans="7:9" ht="4.5" customHeight="1" hidden="1">
      <c r="G66" s="423"/>
      <c r="I66" s="422"/>
    </row>
    <row r="67" spans="2:11" ht="13.5" hidden="1">
      <c r="B67" s="405" t="s">
        <v>22</v>
      </c>
      <c r="C67" s="415"/>
      <c r="D67" s="449">
        <v>0</v>
      </c>
      <c r="E67" s="449">
        <v>409.50951318</v>
      </c>
      <c r="F67" s="449">
        <v>414.96025074</v>
      </c>
      <c r="G67" s="450">
        <v>419.7081314555763</v>
      </c>
      <c r="H67" s="615">
        <v>407.47807891329717</v>
      </c>
      <c r="I67" s="615">
        <v>404.3868313743532</v>
      </c>
      <c r="J67" s="615">
        <v>441.5759077360311</v>
      </c>
      <c r="K67" s="616">
        <v>453.3155221951734</v>
      </c>
    </row>
    <row r="68" spans="2:11" ht="13.5" hidden="1">
      <c r="B68" s="459" t="s">
        <v>23</v>
      </c>
      <c r="C68" s="416"/>
      <c r="D68" s="417">
        <v>398.36072828</v>
      </c>
      <c r="E68" s="417">
        <v>409.50951318</v>
      </c>
      <c r="F68" s="417">
        <v>414.96025074</v>
      </c>
      <c r="G68" s="451">
        <v>421.4139661008951</v>
      </c>
      <c r="H68" s="617">
        <v>409.19660029280755</v>
      </c>
      <c r="I68" s="617">
        <v>404.894526531053</v>
      </c>
      <c r="J68" s="617">
        <v>435.8899956770199</v>
      </c>
      <c r="K68" s="618">
        <v>444.51616424892933</v>
      </c>
    </row>
    <row r="69" spans="2:11" ht="13.5" hidden="1">
      <c r="B69" s="463" t="s">
        <v>196</v>
      </c>
      <c r="C69" s="464"/>
      <c r="D69" s="464">
        <v>398.36072828</v>
      </c>
      <c r="E69" s="464">
        <v>0</v>
      </c>
      <c r="F69" s="464">
        <v>0</v>
      </c>
      <c r="G69" s="465">
        <v>1.7058346453188165</v>
      </c>
      <c r="H69" s="619">
        <v>1.7185213795103778</v>
      </c>
      <c r="I69" s="619">
        <v>0.5076951566997536</v>
      </c>
      <c r="J69" s="619">
        <v>-5.68591205901123</v>
      </c>
      <c r="K69" s="620">
        <v>-8.799357946244072</v>
      </c>
    </row>
    <row r="70" spans="3:11" ht="13.5" hidden="1">
      <c r="C70" s="422"/>
      <c r="D70" s="402">
        <v>0</v>
      </c>
      <c r="E70" s="402">
        <v>0</v>
      </c>
      <c r="F70" s="402">
        <v>0</v>
      </c>
      <c r="G70" s="441">
        <v>0</v>
      </c>
      <c r="H70" s="402">
        <v>0</v>
      </c>
      <c r="I70" s="440">
        <v>0</v>
      </c>
      <c r="J70" s="440">
        <v>0</v>
      </c>
      <c r="K70" s="440">
        <v>0</v>
      </c>
    </row>
    <row r="71" spans="2:11" ht="13.5">
      <c r="B71" s="438" t="s">
        <v>209</v>
      </c>
      <c r="C71" s="422"/>
      <c r="D71" s="401" t="s">
        <v>190</v>
      </c>
      <c r="E71" s="401" t="s">
        <v>191</v>
      </c>
      <c r="F71" s="401" t="s">
        <v>192</v>
      </c>
      <c r="G71" s="569" t="s">
        <v>193</v>
      </c>
      <c r="H71" s="401" t="s">
        <v>194</v>
      </c>
      <c r="I71" s="401" t="s">
        <v>195</v>
      </c>
      <c r="J71" s="401" t="s">
        <v>220</v>
      </c>
      <c r="K71" s="401" t="s">
        <v>221</v>
      </c>
    </row>
    <row r="72" spans="3:11" ht="4.5" customHeight="1">
      <c r="C72" s="422"/>
      <c r="D72" s="402"/>
      <c r="E72" s="402"/>
      <c r="F72" s="402"/>
      <c r="G72" s="441"/>
      <c r="H72" s="402"/>
      <c r="I72" s="440"/>
      <c r="J72" s="440"/>
      <c r="K72" s="440"/>
    </row>
    <row r="73" spans="2:11" ht="13.5" hidden="1">
      <c r="B73" s="405" t="s">
        <v>203</v>
      </c>
      <c r="C73" s="406" t="s">
        <v>22</v>
      </c>
      <c r="D73" s="407">
        <v>0</v>
      </c>
      <c r="E73" s="407">
        <v>0.05070194586005243</v>
      </c>
      <c r="F73" s="407">
        <v>0.0680942604228908</v>
      </c>
      <c r="G73" s="408">
        <v>0.034662491904579415</v>
      </c>
      <c r="H73" s="407">
        <v>-0.016066151462633776</v>
      </c>
      <c r="I73" s="407">
        <v>0.02319056223919382</v>
      </c>
      <c r="J73" s="407">
        <v>0.12259037975028918</v>
      </c>
      <c r="K73" s="408">
        <v>0.0640338875334574</v>
      </c>
    </row>
    <row r="74" spans="2:11" ht="13.5" hidden="1">
      <c r="B74" s="409" t="s">
        <v>203</v>
      </c>
      <c r="C74" s="410" t="s">
        <v>23</v>
      </c>
      <c r="D74" s="411">
        <v>0.052</v>
      </c>
      <c r="E74" s="411">
        <v>0.05070194586005243</v>
      </c>
      <c r="F74" s="411">
        <v>0.0680942604228908</v>
      </c>
      <c r="G74" s="412">
        <v>0.034662491904579415</v>
      </c>
      <c r="H74" s="411">
        <v>-0.01779900807555288</v>
      </c>
      <c r="I74" s="411">
        <v>0.020258256163084486</v>
      </c>
      <c r="J74" s="411">
        <v>0.10652393540514948</v>
      </c>
      <c r="K74" s="412">
        <v>0.05698883330948138</v>
      </c>
    </row>
    <row r="75" spans="2:11" ht="13.5" hidden="1">
      <c r="B75" s="403" t="s">
        <v>204</v>
      </c>
      <c r="C75" s="404" t="s">
        <v>196</v>
      </c>
      <c r="D75" s="413">
        <v>0.052</v>
      </c>
      <c r="E75" s="413">
        <v>0</v>
      </c>
      <c r="F75" s="413">
        <v>0</v>
      </c>
      <c r="G75" s="414">
        <v>0</v>
      </c>
      <c r="H75" s="413">
        <v>-0.0017328566129191057</v>
      </c>
      <c r="I75" s="413">
        <v>-0.0029323060761093332</v>
      </c>
      <c r="J75" s="413">
        <v>-0.016066444345139694</v>
      </c>
      <c r="K75" s="414">
        <v>-0.00704505422397602</v>
      </c>
    </row>
    <row r="76" spans="7:9" ht="13.5" hidden="1">
      <c r="G76" s="423"/>
      <c r="I76" s="422"/>
    </row>
    <row r="77" spans="2:11" ht="13.5" hidden="1">
      <c r="B77" s="405" t="s">
        <v>211</v>
      </c>
      <c r="C77" s="406" t="s">
        <v>22</v>
      </c>
      <c r="D77" s="407">
        <v>0</v>
      </c>
      <c r="E77" s="407">
        <v>-0.0016220809548505163</v>
      </c>
      <c r="F77" s="407">
        <v>-0.36552970917716293</v>
      </c>
      <c r="G77" s="408">
        <v>0.3891787600539907</v>
      </c>
      <c r="H77" s="407">
        <v>-0.16268258980206762</v>
      </c>
      <c r="I77" s="407">
        <v>-0.04702903496975662</v>
      </c>
      <c r="J77" s="407">
        <v>0.06899114623703907</v>
      </c>
      <c r="K77" s="408">
        <v>-0.18386874257298239</v>
      </c>
    </row>
    <row r="78" spans="2:11" ht="13.5" hidden="1">
      <c r="B78" s="409" t="s">
        <v>211</v>
      </c>
      <c r="C78" s="410" t="s">
        <v>23</v>
      </c>
      <c r="D78" s="411">
        <v>0</v>
      </c>
      <c r="E78" s="411">
        <v>-0.0016220809548505163</v>
      </c>
      <c r="F78" s="411">
        <v>-0.36552970917716293</v>
      </c>
      <c r="G78" s="412">
        <v>0.3891787600539907</v>
      </c>
      <c r="H78" s="411">
        <v>-0.16403222836090012</v>
      </c>
      <c r="I78" s="411">
        <v>-0.053759551100183156</v>
      </c>
      <c r="J78" s="411">
        <v>0.06636454807559866</v>
      </c>
      <c r="K78" s="412">
        <v>-0.18616942439115636</v>
      </c>
    </row>
    <row r="79" spans="2:11" ht="13.5" hidden="1">
      <c r="B79" s="403" t="s">
        <v>206</v>
      </c>
      <c r="C79" s="404" t="s">
        <v>196</v>
      </c>
      <c r="D79" s="413">
        <v>0</v>
      </c>
      <c r="E79" s="413">
        <v>0</v>
      </c>
      <c r="F79" s="413">
        <v>0</v>
      </c>
      <c r="G79" s="414">
        <v>0</v>
      </c>
      <c r="H79" s="413">
        <v>-0.0013496385588324944</v>
      </c>
      <c r="I79" s="413">
        <v>-0.0067305161304265365</v>
      </c>
      <c r="J79" s="413">
        <v>-0.0026265981614404105</v>
      </c>
      <c r="K79" s="414">
        <v>-0.002300681818173972</v>
      </c>
    </row>
    <row r="80" spans="7:9" ht="13.5">
      <c r="G80" s="423"/>
      <c r="I80" s="422"/>
    </row>
    <row r="81" spans="2:11" ht="13.5">
      <c r="B81" s="469" t="s">
        <v>205</v>
      </c>
      <c r="C81" s="470" t="s">
        <v>22</v>
      </c>
      <c r="D81" s="471">
        <v>0</v>
      </c>
      <c r="E81" s="471">
        <v>0.04937787162060173</v>
      </c>
      <c r="F81" s="471">
        <v>0.06146848573810251</v>
      </c>
      <c r="G81" s="472">
        <v>0.042053783840728415</v>
      </c>
      <c r="H81" s="471">
        <v>-0.01875922613489488</v>
      </c>
      <c r="I81" s="471">
        <v>0.021987815304412364</v>
      </c>
      <c r="J81" s="471">
        <v>0.12171540840006745</v>
      </c>
      <c r="K81" s="472">
        <v>0.06091031009126442</v>
      </c>
    </row>
    <row r="82" spans="2:11" ht="13.5">
      <c r="B82" s="473" t="s">
        <v>205</v>
      </c>
      <c r="C82" s="474" t="s">
        <v>23</v>
      </c>
      <c r="D82" s="475">
        <v>0.0506095070509511</v>
      </c>
      <c r="E82" s="475">
        <v>0.04937787162060173</v>
      </c>
      <c r="F82" s="475">
        <v>0.06146848573810251</v>
      </c>
      <c r="G82" s="476">
        <v>0.042053783840728415</v>
      </c>
      <c r="H82" s="475">
        <v>-0.020494521331128102</v>
      </c>
      <c r="I82" s="475">
        <v>0.01899096931989748</v>
      </c>
      <c r="J82" s="475">
        <v>0.10586109272660318</v>
      </c>
      <c r="K82" s="476">
        <v>0.05387873074662163</v>
      </c>
    </row>
    <row r="83" spans="2:11" ht="13.5">
      <c r="B83" s="477" t="s">
        <v>207</v>
      </c>
      <c r="C83" s="478" t="s">
        <v>196</v>
      </c>
      <c r="D83" s="479">
        <v>0.0506095070509511</v>
      </c>
      <c r="E83" s="479">
        <v>0</v>
      </c>
      <c r="F83" s="479">
        <v>0</v>
      </c>
      <c r="G83" s="480">
        <v>0</v>
      </c>
      <c r="H83" s="479">
        <v>-0.001735295196233222</v>
      </c>
      <c r="I83" s="479">
        <v>-0.0029968459845148843</v>
      </c>
      <c r="J83" s="479">
        <v>-0.015854315673464264</v>
      </c>
      <c r="K83" s="480">
        <v>-0.00703157934464279</v>
      </c>
    </row>
    <row r="84" spans="7:9" ht="13.5">
      <c r="G84" s="423"/>
      <c r="I84" s="422"/>
    </row>
    <row r="85" spans="2:11" ht="13.5" hidden="1">
      <c r="B85" s="438" t="s">
        <v>208</v>
      </c>
      <c r="D85" s="401" t="s">
        <v>190</v>
      </c>
      <c r="E85" s="401" t="s">
        <v>191</v>
      </c>
      <c r="F85" s="401" t="s">
        <v>192</v>
      </c>
      <c r="G85" s="569" t="s">
        <v>193</v>
      </c>
      <c r="H85" s="401" t="s">
        <v>194</v>
      </c>
      <c r="I85" s="401" t="s">
        <v>195</v>
      </c>
      <c r="J85" s="401" t="s">
        <v>220</v>
      </c>
      <c r="K85" s="401" t="s">
        <v>221</v>
      </c>
    </row>
    <row r="86" spans="7:9" ht="4.5" customHeight="1" hidden="1">
      <c r="G86" s="423"/>
      <c r="I86" s="422"/>
    </row>
    <row r="87" spans="2:11" ht="13.5" hidden="1">
      <c r="B87" s="419" t="s">
        <v>199</v>
      </c>
      <c r="C87" s="415"/>
      <c r="D87" s="415"/>
      <c r="E87" s="415"/>
      <c r="F87" s="415"/>
      <c r="G87" s="420"/>
      <c r="H87" s="415"/>
      <c r="I87" s="415"/>
      <c r="J87" s="415"/>
      <c r="K87" s="420"/>
    </row>
    <row r="88" spans="2:11" ht="1.5" customHeight="1" hidden="1">
      <c r="B88" s="421"/>
      <c r="C88" s="422"/>
      <c r="D88" s="422"/>
      <c r="E88" s="422"/>
      <c r="F88" s="422"/>
      <c r="G88" s="423"/>
      <c r="H88" s="422"/>
      <c r="I88" s="422"/>
      <c r="K88" s="423"/>
    </row>
    <row r="89" spans="2:11" ht="13.5" hidden="1">
      <c r="B89" s="424" t="s">
        <v>201</v>
      </c>
      <c r="C89" s="422" t="s">
        <v>22</v>
      </c>
      <c r="D89" s="427">
        <v>0</v>
      </c>
      <c r="E89" s="427">
        <v>14709.732656157648</v>
      </c>
      <c r="F89" s="427">
        <v>14215.026606355927</v>
      </c>
      <c r="G89" s="428">
        <v>13967.493608369672</v>
      </c>
      <c r="H89" s="427" t="s">
        <v>17</v>
      </c>
      <c r="I89" s="427" t="s">
        <v>17</v>
      </c>
      <c r="J89" s="427" t="s">
        <v>17</v>
      </c>
      <c r="K89" s="428" t="s">
        <v>17</v>
      </c>
    </row>
    <row r="90" spans="2:11" ht="13.5" hidden="1">
      <c r="B90" s="425" t="s">
        <v>200</v>
      </c>
      <c r="C90" s="426" t="s">
        <v>288</v>
      </c>
      <c r="D90" s="429">
        <v>0</v>
      </c>
      <c r="E90" s="429">
        <v>131.25027193559805</v>
      </c>
      <c r="F90" s="429">
        <v>132.95361413584527</v>
      </c>
      <c r="G90" s="430">
        <v>125.92364225590867</v>
      </c>
      <c r="H90" s="429">
        <v>121.20434865051409</v>
      </c>
      <c r="I90" s="429">
        <v>116.75307654936478</v>
      </c>
      <c r="J90" s="429">
        <v>123.59686835161882</v>
      </c>
      <c r="K90" s="430">
        <v>122.82940984631257</v>
      </c>
    </row>
    <row r="91" spans="2:11" ht="4.5" customHeight="1" hidden="1">
      <c r="B91" s="421"/>
      <c r="C91" s="422"/>
      <c r="D91" s="422"/>
      <c r="E91" s="422"/>
      <c r="F91" s="422"/>
      <c r="G91" s="423"/>
      <c r="H91" s="422"/>
      <c r="I91" s="422"/>
      <c r="K91" s="423"/>
    </row>
    <row r="92" spans="2:11" ht="13.5" hidden="1">
      <c r="B92" s="424" t="s">
        <v>201</v>
      </c>
      <c r="C92" s="422" t="s">
        <v>23</v>
      </c>
      <c r="D92" s="427">
        <v>14800.269162497658</v>
      </c>
      <c r="E92" s="427">
        <v>14709.732656157648</v>
      </c>
      <c r="F92" s="427">
        <v>14215.026606355927</v>
      </c>
      <c r="G92" s="428">
        <v>13967.493608369672</v>
      </c>
      <c r="H92" s="427" t="s">
        <v>17</v>
      </c>
      <c r="I92" s="427" t="s">
        <v>17</v>
      </c>
      <c r="J92" s="427" t="s">
        <v>17</v>
      </c>
      <c r="K92" s="428" t="s">
        <v>17</v>
      </c>
    </row>
    <row r="93" spans="2:11" ht="13.5" hidden="1">
      <c r="B93" s="425" t="s">
        <v>200</v>
      </c>
      <c r="C93" s="426" t="s">
        <v>289</v>
      </c>
      <c r="D93" s="429">
        <v>128.38255278613195</v>
      </c>
      <c r="E93" s="429">
        <v>131.25027193559805</v>
      </c>
      <c r="F93" s="429">
        <v>132.95361413584527</v>
      </c>
      <c r="G93" s="430">
        <v>125.61568519487685</v>
      </c>
      <c r="H93" s="429">
        <v>120.77201740041384</v>
      </c>
      <c r="I93" s="429">
        <v>115.93721574847858</v>
      </c>
      <c r="J93" s="429">
        <v>121.14771824429221</v>
      </c>
      <c r="K93" s="430">
        <v>119.83046104729013</v>
      </c>
    </row>
    <row r="94" spans="2:11" ht="4.5" customHeight="1" hidden="1">
      <c r="B94" s="421"/>
      <c r="C94" s="422"/>
      <c r="D94" s="422"/>
      <c r="E94" s="422"/>
      <c r="F94" s="422"/>
      <c r="G94" s="423"/>
      <c r="H94" s="422"/>
      <c r="I94" s="422"/>
      <c r="K94" s="423"/>
    </row>
    <row r="95" spans="2:11" ht="13.5" hidden="1">
      <c r="B95" s="425" t="s">
        <v>212</v>
      </c>
      <c r="C95" s="426"/>
      <c r="D95" s="467">
        <v>128.38255278613195</v>
      </c>
      <c r="E95" s="467">
        <v>0</v>
      </c>
      <c r="F95" s="467">
        <v>0</v>
      </c>
      <c r="G95" s="468">
        <v>-0.3079570610318285</v>
      </c>
      <c r="H95" s="467">
        <v>-0.43233125010024764</v>
      </c>
      <c r="I95" s="467">
        <v>-0.815860800886199</v>
      </c>
      <c r="J95" s="467">
        <v>-2.4491501073266164</v>
      </c>
      <c r="K95" s="468">
        <v>-2.9989487990224433</v>
      </c>
    </row>
    <row r="96" spans="2:11" ht="4.5" customHeight="1" hidden="1">
      <c r="B96" s="436"/>
      <c r="C96" s="416"/>
      <c r="D96" s="416"/>
      <c r="E96" s="416"/>
      <c r="F96" s="416"/>
      <c r="G96" s="418"/>
      <c r="H96" s="416"/>
      <c r="I96" s="416"/>
      <c r="J96" s="416"/>
      <c r="K96" s="418"/>
    </row>
    <row r="97" spans="2:11" ht="13.5" hidden="1">
      <c r="B97" s="424" t="s">
        <v>201</v>
      </c>
      <c r="C97" s="422" t="s">
        <v>198</v>
      </c>
      <c r="D97" s="431"/>
      <c r="E97" s="431"/>
      <c r="F97" s="431"/>
      <c r="G97" s="431"/>
      <c r="H97" s="431"/>
      <c r="I97" s="432"/>
      <c r="J97" s="431"/>
      <c r="K97" s="432"/>
    </row>
    <row r="98" spans="2:11" ht="13.5" hidden="1">
      <c r="B98" s="433" t="s">
        <v>200</v>
      </c>
      <c r="C98" s="434" t="s">
        <v>198</v>
      </c>
      <c r="D98" s="434"/>
      <c r="E98" s="434"/>
      <c r="F98" s="434"/>
      <c r="G98" s="434"/>
      <c r="H98" s="434"/>
      <c r="I98" s="435"/>
      <c r="J98" s="434"/>
      <c r="K98" s="435"/>
    </row>
    <row r="99" ht="13.5" hidden="1">
      <c r="L99" s="422"/>
    </row>
    <row r="100" spans="2:11" ht="0.75" customHeight="1">
      <c r="B100" s="454"/>
      <c r="C100" s="454"/>
      <c r="D100" s="454"/>
      <c r="E100" s="454"/>
      <c r="F100" s="454"/>
      <c r="G100" s="454"/>
      <c r="H100" s="454"/>
      <c r="I100" s="454"/>
      <c r="J100" s="565"/>
      <c r="K100" s="565"/>
    </row>
    <row r="101" ht="13.5">
      <c r="L101" s="422"/>
    </row>
    <row r="102" spans="2:11" ht="13.5">
      <c r="B102" s="540"/>
      <c r="C102" s="452"/>
      <c r="D102" s="541"/>
      <c r="E102" s="542"/>
      <c r="F102" s="542"/>
      <c r="G102" s="542"/>
      <c r="H102" s="542"/>
      <c r="I102" s="542"/>
      <c r="J102" s="542"/>
      <c r="K102" s="542"/>
    </row>
    <row r="103" spans="2:11" ht="13.5">
      <c r="B103" s="452"/>
      <c r="C103" s="452"/>
      <c r="D103" s="543"/>
      <c r="E103" s="543"/>
      <c r="F103" s="543"/>
      <c r="G103" s="543"/>
      <c r="H103" s="543"/>
      <c r="I103" s="543"/>
      <c r="J103" s="543"/>
      <c r="K103" s="543"/>
    </row>
    <row r="104" spans="2:11" ht="4.5" customHeight="1">
      <c r="B104" s="452"/>
      <c r="C104" s="452"/>
      <c r="D104" s="543"/>
      <c r="E104" s="543"/>
      <c r="F104" s="543"/>
      <c r="G104" s="543"/>
      <c r="H104" s="543"/>
      <c r="I104" s="543"/>
      <c r="J104" s="543"/>
      <c r="K104" s="543"/>
    </row>
    <row r="105" spans="2:11" ht="13.5">
      <c r="B105" s="453"/>
      <c r="C105" s="452"/>
      <c r="D105" s="543"/>
      <c r="E105" s="543"/>
      <c r="F105" s="543">
        <v>0</v>
      </c>
      <c r="G105" s="543"/>
      <c r="H105" s="543"/>
      <c r="I105" s="543"/>
      <c r="J105" s="543"/>
      <c r="K105" s="543"/>
    </row>
    <row r="106" spans="2:11" ht="4.5" customHeight="1">
      <c r="B106" s="452"/>
      <c r="C106" s="452"/>
      <c r="D106" s="543"/>
      <c r="E106" s="543"/>
      <c r="F106" s="543"/>
      <c r="G106" s="543"/>
      <c r="H106" s="543"/>
      <c r="I106" s="543"/>
      <c r="J106" s="543"/>
      <c r="K106" s="543"/>
    </row>
    <row r="107" spans="2:11" ht="13.5">
      <c r="B107" s="550" t="s">
        <v>226</v>
      </c>
      <c r="C107" s="550"/>
      <c r="D107" s="554">
        <v>-396.0096355504626</v>
      </c>
      <c r="E107" s="554">
        <v>0</v>
      </c>
      <c r="F107" s="554">
        <v>0</v>
      </c>
      <c r="G107" s="554">
        <v>0</v>
      </c>
      <c r="H107" s="554">
        <v>0</v>
      </c>
      <c r="I107" s="554">
        <v>0</v>
      </c>
      <c r="J107" s="554">
        <v>0</v>
      </c>
      <c r="K107" s="554">
        <v>0</v>
      </c>
    </row>
    <row r="108" spans="2:11" ht="13.5">
      <c r="B108" s="550" t="s">
        <v>226</v>
      </c>
      <c r="C108" s="550"/>
      <c r="D108" s="554">
        <v>0</v>
      </c>
      <c r="E108" s="554">
        <v>0</v>
      </c>
      <c r="F108" s="554">
        <v>0</v>
      </c>
      <c r="G108" s="554">
        <v>0</v>
      </c>
      <c r="H108" s="554">
        <v>0</v>
      </c>
      <c r="I108" s="554">
        <v>0</v>
      </c>
      <c r="J108" s="554">
        <v>0</v>
      </c>
      <c r="K108" s="554">
        <v>0</v>
      </c>
    </row>
    <row r="109" spans="2:11" ht="13.5">
      <c r="B109" s="550" t="s">
        <v>226</v>
      </c>
      <c r="C109" s="550"/>
      <c r="D109" s="554">
        <v>-396.0096355504626</v>
      </c>
      <c r="E109" s="554">
        <v>0</v>
      </c>
      <c r="F109" s="554">
        <v>0</v>
      </c>
      <c r="G109" s="554">
        <v>0</v>
      </c>
      <c r="H109" s="554">
        <v>0</v>
      </c>
      <c r="I109" s="554">
        <v>-5.684341886080802E-14</v>
      </c>
      <c r="J109" s="554">
        <v>-5.684341886080802E-14</v>
      </c>
      <c r="K109" s="554">
        <v>0</v>
      </c>
    </row>
    <row r="110" spans="2:11" ht="13.5">
      <c r="B110" s="452"/>
      <c r="C110" s="452"/>
      <c r="D110" s="452"/>
      <c r="E110" s="544"/>
      <c r="F110" s="544"/>
      <c r="G110" s="544"/>
      <c r="H110" s="544"/>
      <c r="I110" s="544"/>
      <c r="J110" s="544"/>
      <c r="K110" s="544"/>
    </row>
    <row r="111" spans="2:11" ht="13.5">
      <c r="B111" s="452"/>
      <c r="C111" s="452"/>
      <c r="D111" s="452"/>
      <c r="E111" s="544"/>
      <c r="F111" s="544"/>
      <c r="G111" s="544"/>
      <c r="H111" s="544"/>
      <c r="I111" s="544"/>
      <c r="J111" s="544"/>
      <c r="K111" s="544"/>
    </row>
    <row r="112" spans="2:11" ht="13.5">
      <c r="B112" s="452"/>
      <c r="C112" s="452"/>
      <c r="D112" s="452"/>
      <c r="E112" s="544"/>
      <c r="F112" s="544"/>
      <c r="G112" s="544"/>
      <c r="H112" s="544"/>
      <c r="I112" s="544"/>
      <c r="J112" s="544"/>
      <c r="K112" s="544"/>
    </row>
    <row r="113" spans="2:11" ht="13.5">
      <c r="B113" s="452"/>
      <c r="C113" s="452"/>
      <c r="D113" s="452"/>
      <c r="E113" s="544"/>
      <c r="F113" s="544"/>
      <c r="G113" s="544"/>
      <c r="H113" s="544"/>
      <c r="I113" s="544"/>
      <c r="J113" s="544"/>
      <c r="K113" s="544"/>
    </row>
    <row r="114" spans="2:11" ht="13.5">
      <c r="B114" s="452"/>
      <c r="C114" s="452"/>
      <c r="D114" s="452"/>
      <c r="E114" s="544"/>
      <c r="F114" s="544"/>
      <c r="G114" s="544"/>
      <c r="H114" s="544"/>
      <c r="I114" s="544"/>
      <c r="J114" s="544"/>
      <c r="K114" s="544"/>
    </row>
    <row r="115" spans="2:11" ht="13.5">
      <c r="B115" s="540"/>
      <c r="C115" s="540"/>
      <c r="D115" s="540"/>
      <c r="E115" s="545"/>
      <c r="F115" s="545"/>
      <c r="G115" s="545"/>
      <c r="H115" s="545"/>
      <c r="I115" s="545"/>
      <c r="J115" s="545"/>
      <c r="K115" s="545"/>
    </row>
    <row r="116" spans="2:11" ht="13.5">
      <c r="B116" s="452"/>
      <c r="C116" s="452"/>
      <c r="D116" s="452"/>
      <c r="E116" s="452"/>
      <c r="F116" s="452"/>
      <c r="G116" s="452"/>
      <c r="H116" s="452"/>
      <c r="I116" s="452"/>
      <c r="J116" s="452"/>
      <c r="K116" s="452"/>
    </row>
    <row r="117" spans="2:11" ht="13.5">
      <c r="B117" s="452"/>
      <c r="C117" s="452"/>
      <c r="D117" s="546"/>
      <c r="E117" s="543"/>
      <c r="F117" s="543"/>
      <c r="G117" s="543"/>
      <c r="H117" s="543"/>
      <c r="I117" s="543"/>
      <c r="J117" s="543"/>
      <c r="K117" s="543"/>
    </row>
    <row r="118" spans="2:11" ht="13.5">
      <c r="B118" s="452"/>
      <c r="C118" s="452"/>
      <c r="D118" s="546"/>
      <c r="E118" s="544"/>
      <c r="F118" s="544"/>
      <c r="G118" s="544"/>
      <c r="H118" s="544"/>
      <c r="I118" s="544"/>
      <c r="J118" s="544"/>
      <c r="K118" s="544"/>
    </row>
  </sheetData>
  <sheetProtection/>
  <mergeCells count="2">
    <mergeCell ref="B36:C36"/>
    <mergeCell ref="B34:G34"/>
  </mergeCells>
  <conditionalFormatting sqref="B50:B52">
    <cfRule type="cellIs" priority="2" dxfId="422" operator="lessThan">
      <formula>0</formula>
    </cfRule>
  </conditionalFormatting>
  <printOptions horizontalCentered="1" verticalCentered="1"/>
  <pageMargins left="0.15748031496062992" right="0.15748031496062992" top="0.2362204724409449" bottom="0.1968503937007874" header="0.15748031496062992" footer="0.15748031496062992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wguest</dc:creator>
  <cp:keywords/>
  <dc:description/>
  <cp:lastModifiedBy>Lorna Dupont</cp:lastModifiedBy>
  <cp:lastPrinted>2016-12-07T15:49:52Z</cp:lastPrinted>
  <dcterms:created xsi:type="dcterms:W3CDTF">2012-08-21T07:46:03Z</dcterms:created>
  <dcterms:modified xsi:type="dcterms:W3CDTF">2016-12-14T11:47:19Z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RIIO K model - Live.xlsm</vt:lpwstr>
  </property>
</Properties>
</file>