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USNANA MI" sheetId="1" r:id="rId1"/>
  </sheets>
  <definedNames>
    <definedName name="_xlnm.Print_Area" localSheetId="0">'USNANA MI'!$A$1:$B$11</definedName>
  </definedNames>
  <calcPr fullCalcOnLoad="1"/>
</workbook>
</file>

<file path=xl/sharedStrings.xml><?xml version="1.0" encoding="utf-8"?>
<sst xmlns="http://schemas.openxmlformats.org/spreadsheetml/2006/main" count="23" uniqueCount="23">
  <si>
    <t>USNANA Overall status - cumulative</t>
  </si>
  <si>
    <t>Total Registered</t>
  </si>
  <si>
    <t>Total Set to Extinct (EX)</t>
  </si>
  <si>
    <t xml:space="preserve">Total Legitimately Unregistered </t>
  </si>
  <si>
    <t>Total in Shipper Activity Pot</t>
  </si>
  <si>
    <t>Under Investigation</t>
  </si>
  <si>
    <t>Moved into End User Process</t>
  </si>
  <si>
    <t>TOTAL</t>
  </si>
  <si>
    <t xml:space="preserve">USNANA Statistics </t>
  </si>
  <si>
    <t>End User Actions</t>
  </si>
  <si>
    <t>Letter pending</t>
  </si>
  <si>
    <t>Letter 1 Sent</t>
  </si>
  <si>
    <t>Letter 2 Sent</t>
  </si>
  <si>
    <t>Site Visit</t>
  </si>
  <si>
    <t xml:space="preserve">Query </t>
  </si>
  <si>
    <t>PSA</t>
  </si>
  <si>
    <t>No Gas</t>
  </si>
  <si>
    <t>Vacant</t>
  </si>
  <si>
    <t>Registered</t>
  </si>
  <si>
    <t>Total</t>
  </si>
  <si>
    <t>Extinct</t>
  </si>
  <si>
    <t>TOTAL O/S</t>
  </si>
  <si>
    <t>Created &lt; 12 Months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</si>
</sst>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1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 style="medium"/>
    </border>
    <border>
      <left style="medium"/>
      <right style="medium"/>
      <top>
        <color indexed="63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2" borderId="1" xfId="1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0" fillId="2" borderId="3" xfId="15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64" fontId="0" fillId="2" borderId="5" xfId="15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7" fontId="0" fillId="4" borderId="7" xfId="0" applyNumberForma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0" fillId="2" borderId="8" xfId="15" applyNumberFormat="1" applyFont="1" applyFill="1" applyBorder="1" applyAlignment="1">
      <alignment horizontal="center" vertical="center"/>
    </xf>
    <xf numFmtId="164" fontId="0" fillId="2" borderId="9" xfId="15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4" borderId="11" xfId="0" applyNumberFormat="1" applyFont="1" applyFill="1" applyBorder="1" applyAlignment="1">
      <alignment horizontal="center" vertical="center"/>
    </xf>
    <xf numFmtId="164" fontId="0" fillId="0" borderId="14" xfId="15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2" xfId="15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5" applyNumberFormat="1" applyFont="1" applyFill="1" applyBorder="1" applyAlignment="1">
      <alignment horizontal="center" vertical="center"/>
    </xf>
    <xf numFmtId="164" fontId="0" fillId="0" borderId="13" xfId="15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5" xfId="15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7" fontId="0" fillId="4" borderId="7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:G2"/>
    </sheetView>
  </sheetViews>
  <sheetFormatPr defaultColWidth="9.140625" defaultRowHeight="12.75"/>
  <cols>
    <col min="1" max="1" width="34.140625" style="2" customWidth="1"/>
    <col min="2" max="4" width="7.7109375" style="2" bestFit="1" customWidth="1"/>
    <col min="5" max="5" width="7.140625" style="2" bestFit="1" customWidth="1"/>
    <col min="6" max="6" width="21.7109375" style="2" hidden="1" customWidth="1"/>
    <col min="7" max="8" width="7.7109375" style="2" bestFit="1" customWidth="1"/>
    <col min="9" max="16384" width="9.140625" style="2" customWidth="1"/>
  </cols>
  <sheetData>
    <row r="1" spans="1:7" ht="12.75">
      <c r="A1" s="36" t="s">
        <v>8</v>
      </c>
      <c r="B1" s="37"/>
      <c r="C1" s="37"/>
      <c r="D1" s="37"/>
      <c r="E1" s="37"/>
      <c r="F1" s="37"/>
      <c r="G1" s="38"/>
    </row>
    <row r="2" spans="1:7" ht="13.5" thickBot="1">
      <c r="A2" s="39"/>
      <c r="B2" s="40"/>
      <c r="C2" s="40"/>
      <c r="D2" s="40"/>
      <c r="E2" s="40"/>
      <c r="F2" s="40"/>
      <c r="G2" s="41"/>
    </row>
    <row r="3" spans="1:7" ht="13.5" thickBot="1">
      <c r="A3" s="3" t="s">
        <v>0</v>
      </c>
      <c r="B3" s="35">
        <v>39814</v>
      </c>
      <c r="C3" s="9">
        <v>39873</v>
      </c>
      <c r="D3" s="9">
        <v>39904</v>
      </c>
      <c r="E3" s="9">
        <v>39934</v>
      </c>
      <c r="F3" s="9">
        <v>39965</v>
      </c>
      <c r="G3" s="9">
        <v>39995</v>
      </c>
    </row>
    <row r="4" spans="1:7" ht="12.75">
      <c r="A4" s="5" t="s">
        <v>5</v>
      </c>
      <c r="B4" s="23">
        <v>2877</v>
      </c>
      <c r="C4" s="14">
        <v>528</v>
      </c>
      <c r="D4" s="23">
        <v>0</v>
      </c>
      <c r="E4" s="14">
        <v>0</v>
      </c>
      <c r="F4" s="14">
        <v>0</v>
      </c>
      <c r="G4" s="14">
        <v>0</v>
      </c>
    </row>
    <row r="5" spans="1:7" ht="12.75">
      <c r="A5" s="1" t="s">
        <v>1</v>
      </c>
      <c r="B5" s="24">
        <v>22400</v>
      </c>
      <c r="C5" s="25">
        <v>22999</v>
      </c>
      <c r="D5" s="24">
        <v>22999</v>
      </c>
      <c r="E5" s="32">
        <v>23201</v>
      </c>
      <c r="F5" s="32">
        <v>23201</v>
      </c>
      <c r="G5" s="32">
        <v>23396</v>
      </c>
    </row>
    <row r="6" spans="1:7" ht="12.75">
      <c r="A6" s="1" t="s">
        <v>2</v>
      </c>
      <c r="B6" s="26">
        <v>54864</v>
      </c>
      <c r="C6" s="25">
        <v>57786</v>
      </c>
      <c r="D6" s="25">
        <v>57786</v>
      </c>
      <c r="E6" s="32">
        <v>57790</v>
      </c>
      <c r="F6" s="32">
        <v>57790</v>
      </c>
      <c r="G6" s="32">
        <v>57812</v>
      </c>
    </row>
    <row r="7" spans="1:7" ht="12.75">
      <c r="A7" s="1" t="s">
        <v>3</v>
      </c>
      <c r="B7" s="26">
        <v>2021</v>
      </c>
      <c r="C7" s="25">
        <v>1803</v>
      </c>
      <c r="D7" s="25">
        <v>1803</v>
      </c>
      <c r="E7" s="33">
        <v>1773</v>
      </c>
      <c r="F7" s="33">
        <v>1773</v>
      </c>
      <c r="G7" s="33">
        <v>1749</v>
      </c>
    </row>
    <row r="8" spans="1:7" ht="12.75">
      <c r="A8" s="1" t="s">
        <v>4</v>
      </c>
      <c r="B8" s="26">
        <v>1207</v>
      </c>
      <c r="C8" s="19">
        <v>978</v>
      </c>
      <c r="D8" s="19">
        <v>978</v>
      </c>
      <c r="E8" s="33">
        <v>1060</v>
      </c>
      <c r="F8" s="33">
        <v>1060</v>
      </c>
      <c r="G8" s="33">
        <v>1011</v>
      </c>
    </row>
    <row r="9" spans="1:7" ht="12.75">
      <c r="A9" s="4" t="s">
        <v>6</v>
      </c>
      <c r="B9" s="26">
        <v>22790</v>
      </c>
      <c r="C9" s="27">
        <v>22874</v>
      </c>
      <c r="D9" s="28">
        <v>23402</v>
      </c>
      <c r="E9" s="32">
        <v>23402</v>
      </c>
      <c r="F9" s="32">
        <v>23402</v>
      </c>
      <c r="G9" s="32">
        <v>23402</v>
      </c>
    </row>
    <row r="10" spans="1:7" ht="13.5" thickBot="1">
      <c r="A10" s="6" t="s">
        <v>22</v>
      </c>
      <c r="B10" s="29">
        <v>7965</v>
      </c>
      <c r="C10" s="30">
        <v>7156</v>
      </c>
      <c r="D10" s="31">
        <v>7156</v>
      </c>
      <c r="E10" s="34">
        <v>6898</v>
      </c>
      <c r="F10" s="34">
        <v>6898</v>
      </c>
      <c r="G10" s="34">
        <v>6754</v>
      </c>
    </row>
    <row r="12" spans="1:7" ht="12.75">
      <c r="A12" s="7" t="s">
        <v>7</v>
      </c>
      <c r="B12" s="8">
        <v>114124</v>
      </c>
      <c r="C12" s="7">
        <f>SUM(C4:C10)</f>
        <v>114124</v>
      </c>
      <c r="D12" s="7">
        <f>SUM(D4:D10)</f>
        <v>114124</v>
      </c>
      <c r="E12" s="7">
        <f>SUM(E4:E10)</f>
        <v>114124</v>
      </c>
      <c r="F12" s="7">
        <f>SUM(F4:F10)</f>
        <v>114124</v>
      </c>
      <c r="G12" s="7">
        <f>SUM(G4:G10)</f>
        <v>114124</v>
      </c>
    </row>
    <row r="13" ht="13.5" thickBot="1"/>
    <row r="14" spans="1:4" ht="13.5" thickBot="1">
      <c r="A14" s="10" t="s">
        <v>9</v>
      </c>
      <c r="B14" s="9">
        <v>39873</v>
      </c>
      <c r="C14" s="9">
        <v>39904</v>
      </c>
      <c r="D14" s="9">
        <v>39934</v>
      </c>
    </row>
    <row r="15" spans="1:4" ht="12.75">
      <c r="A15" s="11" t="s">
        <v>10</v>
      </c>
      <c r="B15" s="13">
        <v>404</v>
      </c>
      <c r="C15" s="14">
        <v>902</v>
      </c>
      <c r="D15" s="14">
        <v>901</v>
      </c>
    </row>
    <row r="16" spans="1:4" ht="12.75">
      <c r="A16" s="1" t="s">
        <v>11</v>
      </c>
      <c r="B16" s="15">
        <v>92</v>
      </c>
      <c r="C16" s="16">
        <v>88</v>
      </c>
      <c r="D16" s="16">
        <v>88</v>
      </c>
    </row>
    <row r="17" spans="1:4" ht="12.75">
      <c r="A17" s="1" t="s">
        <v>12</v>
      </c>
      <c r="B17" s="17">
        <v>4304</v>
      </c>
      <c r="C17" s="16">
        <v>4233</v>
      </c>
      <c r="D17" s="16">
        <v>4226</v>
      </c>
    </row>
    <row r="18" spans="1:4" ht="12.75">
      <c r="A18" s="1" t="s">
        <v>13</v>
      </c>
      <c r="B18" s="15">
        <v>80</v>
      </c>
      <c r="C18" s="16">
        <v>80</v>
      </c>
      <c r="D18" s="16">
        <v>0</v>
      </c>
    </row>
    <row r="19" spans="1:4" ht="12.75">
      <c r="A19" s="1" t="s">
        <v>14</v>
      </c>
      <c r="B19" s="15">
        <v>737</v>
      </c>
      <c r="C19" s="16">
        <v>685</v>
      </c>
      <c r="D19" s="16">
        <v>744</v>
      </c>
    </row>
    <row r="20" spans="1:4" ht="12.75">
      <c r="A20" s="1" t="s">
        <v>15</v>
      </c>
      <c r="B20" s="18">
        <v>5243</v>
      </c>
      <c r="C20" s="19">
        <v>5264</v>
      </c>
      <c r="D20" s="19">
        <v>5260</v>
      </c>
    </row>
    <row r="21" spans="1:4" ht="12.75">
      <c r="A21" s="1" t="s">
        <v>16</v>
      </c>
      <c r="B21" s="18">
        <v>2659</v>
      </c>
      <c r="C21" s="19">
        <v>2635</v>
      </c>
      <c r="D21" s="19">
        <v>2649</v>
      </c>
    </row>
    <row r="22" spans="1:4" ht="12.75">
      <c r="A22" s="1" t="s">
        <v>17</v>
      </c>
      <c r="B22" s="20">
        <v>725</v>
      </c>
      <c r="C22" s="19">
        <v>718</v>
      </c>
      <c r="D22" s="19">
        <v>711</v>
      </c>
    </row>
    <row r="23" spans="1:4" ht="12.75">
      <c r="A23" s="1" t="s">
        <v>20</v>
      </c>
      <c r="B23" s="18">
        <v>5635</v>
      </c>
      <c r="C23" s="19">
        <v>5696</v>
      </c>
      <c r="D23" s="19">
        <v>5702</v>
      </c>
    </row>
    <row r="24" spans="1:4" ht="13.5" thickBot="1">
      <c r="A24" s="12" t="s">
        <v>18</v>
      </c>
      <c r="B24" s="21">
        <v>2995</v>
      </c>
      <c r="C24" s="22">
        <v>3101</v>
      </c>
      <c r="D24" s="22">
        <v>3121</v>
      </c>
    </row>
    <row r="25" spans="1:4" ht="13.5" thickBot="1">
      <c r="A25" s="10" t="s">
        <v>19</v>
      </c>
      <c r="B25" s="3">
        <f>SUM(B15:B24)</f>
        <v>22874</v>
      </c>
      <c r="C25" s="3">
        <f>SUM(C15:C24)</f>
        <v>23402</v>
      </c>
      <c r="D25" s="10">
        <f>SUM(D15:D24)</f>
        <v>23402</v>
      </c>
    </row>
    <row r="27" spans="1:4" ht="12.75">
      <c r="A27" s="7" t="s">
        <v>21</v>
      </c>
      <c r="B27" s="7">
        <f>SUM(C4,B15:B19)</f>
        <v>6145</v>
      </c>
      <c r="C27" s="7">
        <f>SUM(C15:C19)</f>
        <v>5988</v>
      </c>
      <c r="D27" s="7">
        <f>SUM(D15:D19)</f>
        <v>5959</v>
      </c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Turbitt (AT097)</dc:creator>
  <cp:keywords/>
  <dc:description/>
  <cp:lastModifiedBy>Adam Turbitt (AT097)</cp:lastModifiedBy>
  <cp:lastPrinted>2009-05-08T07:23:34Z</cp:lastPrinted>
  <dcterms:created xsi:type="dcterms:W3CDTF">2008-12-18T15:47:19Z</dcterms:created>
  <dcterms:modified xsi:type="dcterms:W3CDTF">2009-06-16T10:59:32Z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