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605" windowHeight="7935"/>
  </bookViews>
  <sheets>
    <sheet name="R&amp;N POAP" sheetId="5" r:id="rId1"/>
    <sheet name="R&amp;N_2yr_view" sheetId="2" r:id="rId2"/>
    <sheet name="R&amp;N_Live_Changes" sheetId="1" r:id="rId3"/>
    <sheet name="Sheet4" sheetId="4" state="hidden" r:id="rId4"/>
  </sheets>
  <definedNames>
    <definedName name="_xlnm._FilterDatabase" localSheetId="2" hidden="1">'R&amp;N_Live_Changes'!$A$1:$AV$88</definedName>
    <definedName name="_xlnm.Print_Area" localSheetId="0">'R&amp;N POAP'!$A$1:$U$46</definedName>
    <definedName name="_xlnm.Print_Area" localSheetId="1">'R&amp;N_2yr_view'!$A$1:$Q$38</definedName>
  </definedName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T23" i="2" l="1"/>
</calcChain>
</file>

<file path=xl/sharedStrings.xml><?xml version="1.0" encoding="utf-8"?>
<sst xmlns="http://schemas.openxmlformats.org/spreadsheetml/2006/main" count="2902" uniqueCount="469">
  <si>
    <t>XRN Ref</t>
  </si>
  <si>
    <t>High-Level Status</t>
  </si>
  <si>
    <t>Change Title</t>
  </si>
  <si>
    <t>Change Type</t>
  </si>
  <si>
    <t>Delivery Status</t>
  </si>
  <si>
    <t>Change Lifecycle Status</t>
  </si>
  <si>
    <t>Xoserve Proposed Indicative Prioritsation Score</t>
  </si>
  <si>
    <t>July'17 Change Demand Backlog
ChMC Priority</t>
  </si>
  <si>
    <t>July'17 Change Demand Backlog
SDG Priority</t>
  </si>
  <si>
    <t>Xoserve Platform Owner</t>
  </si>
  <si>
    <t>Origination Date</t>
  </si>
  <si>
    <t>Change Originator</t>
  </si>
  <si>
    <t>Xoserve Project Manager</t>
  </si>
  <si>
    <t>R&amp;N Release Number</t>
  </si>
  <si>
    <t>Previous UK Link CR Ref</t>
  </si>
  <si>
    <t>Delivery Team</t>
  </si>
  <si>
    <r>
      <t xml:space="preserve">ClearQuest Ticket
</t>
    </r>
    <r>
      <rPr>
        <sz val="11"/>
        <color theme="0"/>
        <rFont val="Calibri"/>
        <family val="2"/>
        <scheme val="minor"/>
      </rPr>
      <t>(Minor Enhancement Delivery)</t>
    </r>
  </si>
  <si>
    <t>Current Delivery Implementation Forecast Date</t>
  </si>
  <si>
    <t>Actual Delivery Implenmentation Date</t>
  </si>
  <si>
    <t>Customer Requested Implementation Date</t>
  </si>
  <si>
    <t>Primary Application Impacted</t>
  </si>
  <si>
    <t>Business Process Impact</t>
  </si>
  <si>
    <t>Flash IA:
Percieved Delivery Effort</t>
  </si>
  <si>
    <t>Workaround Available?</t>
  </si>
  <si>
    <t>Workaround Accountability</t>
  </si>
  <si>
    <t>Workaround Frequency</t>
  </si>
  <si>
    <t>No. of Xoserve FTEs required to service the workaround</t>
  </si>
  <si>
    <t>Workaround Complexity?</t>
  </si>
  <si>
    <t>Workaround Lifespan</t>
  </si>
  <si>
    <t>Change Driver</t>
  </si>
  <si>
    <t>Change Beneficiary</t>
  </si>
  <si>
    <t>Shipper Impact</t>
  </si>
  <si>
    <t>Network Impact</t>
  </si>
  <si>
    <t>iGT Impact</t>
  </si>
  <si>
    <t>Primary Impacted DSC Service Area</t>
  </si>
  <si>
    <t>Number of DSC Service Areas impacted</t>
  </si>
  <si>
    <r>
      <t>Change Improvement Scale</t>
    </r>
    <r>
      <rPr>
        <sz val="11"/>
        <color theme="0"/>
        <rFont val="Calibri"/>
        <family val="2"/>
        <scheme val="minor"/>
      </rPr>
      <t xml:space="preserve"> 
(Size of proposed change)</t>
    </r>
  </si>
  <si>
    <t>Customer System Changes Required?</t>
  </si>
  <si>
    <t>Customer Testing Likely Required?</t>
  </si>
  <si>
    <t>Customer Training Required?</t>
  </si>
  <si>
    <t>Safety of Supply at risk?</t>
  </si>
  <si>
    <t>Financial Loss Incurred to Customer?</t>
  </si>
  <si>
    <t>Customer Switching at risk?</t>
  </si>
  <si>
    <t>ChMC CP Approval date</t>
  </si>
  <si>
    <t>ChMC EQR Approval date</t>
  </si>
  <si>
    <t>ChMC BER Approval date</t>
  </si>
  <si>
    <t>ChMC CCR Approval date</t>
  </si>
  <si>
    <t>4347</t>
  </si>
  <si>
    <t>4529</t>
  </si>
  <si>
    <t>4556</t>
  </si>
  <si>
    <t>4573</t>
  </si>
  <si>
    <t>4378</t>
  </si>
  <si>
    <t>4468</t>
  </si>
  <si>
    <t>4574</t>
  </si>
  <si>
    <t>4575</t>
  </si>
  <si>
    <t>1154</t>
  </si>
  <si>
    <t>3747</t>
  </si>
  <si>
    <t>4448</t>
  </si>
  <si>
    <t>4452</t>
  </si>
  <si>
    <t>4466</t>
  </si>
  <si>
    <t>4510</t>
  </si>
  <si>
    <t>4463</t>
  </si>
  <si>
    <t>2831.5b</t>
  </si>
  <si>
    <t>3283</t>
  </si>
  <si>
    <t>3386</t>
  </si>
  <si>
    <t>3477</t>
  </si>
  <si>
    <t>3995a</t>
  </si>
  <si>
    <t>4248</t>
  </si>
  <si>
    <t>4249</t>
  </si>
  <si>
    <t>4288</t>
  </si>
  <si>
    <t>4299</t>
  </si>
  <si>
    <t>4303</t>
  </si>
  <si>
    <t>4304</t>
  </si>
  <si>
    <t>4309</t>
  </si>
  <si>
    <t>4316</t>
  </si>
  <si>
    <t>4361</t>
  </si>
  <si>
    <t>4449</t>
  </si>
  <si>
    <t>4513</t>
  </si>
  <si>
    <t>4514</t>
  </si>
  <si>
    <t>4534</t>
  </si>
  <si>
    <t>4454</t>
  </si>
  <si>
    <t>4273</t>
  </si>
  <si>
    <t>4572</t>
  </si>
  <si>
    <t>4381</t>
  </si>
  <si>
    <t>4453</t>
  </si>
  <si>
    <t>4431</t>
  </si>
  <si>
    <t>4481</t>
  </si>
  <si>
    <t>4337</t>
  </si>
  <si>
    <t>4495</t>
  </si>
  <si>
    <t>4539</t>
  </si>
  <si>
    <t>4443</t>
  </si>
  <si>
    <t>4436</t>
  </si>
  <si>
    <t>4458</t>
  </si>
  <si>
    <t>4432</t>
  </si>
  <si>
    <t>4486</t>
  </si>
  <si>
    <t>3656</t>
  </si>
  <si>
    <t>3667</t>
  </si>
  <si>
    <t>4538</t>
  </si>
  <si>
    <t>4044</t>
  </si>
  <si>
    <t>4528</t>
  </si>
  <si>
    <t>4543</t>
  </si>
  <si>
    <t>4545</t>
  </si>
  <si>
    <t>4554</t>
  </si>
  <si>
    <t>4561</t>
  </si>
  <si>
    <t>4358</t>
  </si>
  <si>
    <t>4521</t>
  </si>
  <si>
    <t>3732</t>
  </si>
  <si>
    <t>4421</t>
  </si>
  <si>
    <t>4461</t>
  </si>
  <si>
    <t>4465</t>
  </si>
  <si>
    <t>4469</t>
  </si>
  <si>
    <t>4474</t>
  </si>
  <si>
    <t>4480</t>
  </si>
  <si>
    <t>4482</t>
  </si>
  <si>
    <t>4484</t>
  </si>
  <si>
    <t>4496</t>
  </si>
  <si>
    <t>4541</t>
  </si>
  <si>
    <t>4593</t>
  </si>
  <si>
    <t>3699</t>
  </si>
  <si>
    <t>4345</t>
  </si>
  <si>
    <t>4439</t>
  </si>
  <si>
    <t>4451</t>
  </si>
  <si>
    <t>4499</t>
  </si>
  <si>
    <t>R&amp;N Release Allocation</t>
  </si>
  <si>
    <t>R1.0 (Nexus)</t>
  </si>
  <si>
    <t>Out for industry sponsorship/approval to reject</t>
  </si>
  <si>
    <t>R&amp;N Minor Release/Impact Assessment (Mar'18)</t>
  </si>
  <si>
    <t>Minor Enhancement Delivered Change</t>
  </si>
  <si>
    <t>MOD (Not yet landed as a CP)</t>
  </si>
  <si>
    <t>Row Labels</t>
  </si>
  <si>
    <t>Grand Total</t>
  </si>
  <si>
    <t>Count of XRN Ref</t>
  </si>
  <si>
    <t>y</t>
  </si>
  <si>
    <t>4584</t>
  </si>
  <si>
    <t>CSS</t>
  </si>
  <si>
    <t>Change Allocation</t>
  </si>
  <si>
    <t>Count of XRNs</t>
  </si>
  <si>
    <r>
      <t>Please filter in column C within the '</t>
    </r>
    <r>
      <rPr>
        <sz val="12"/>
        <color theme="1"/>
        <rFont val="Calibri"/>
        <family val="2"/>
        <scheme val="minor"/>
      </rPr>
      <t>R&amp;N_Live_Changes</t>
    </r>
    <r>
      <rPr>
        <b/>
        <sz val="12"/>
        <color theme="1"/>
        <rFont val="Calibri"/>
        <family val="2"/>
        <scheme val="minor"/>
      </rPr>
      <t>' tab to view specific XRNs</t>
    </r>
  </si>
  <si>
    <t>4601</t>
  </si>
  <si>
    <t>4587</t>
  </si>
  <si>
    <t>(blank)</t>
  </si>
  <si>
    <t>Candidate for Minor Release</t>
  </si>
  <si>
    <t>R3.0 (Nov'18)</t>
  </si>
  <si>
    <t>R1.1 (Dec'17)</t>
  </si>
  <si>
    <t>R2.0 (Jun'18)</t>
  </si>
  <si>
    <t>Defect R1.15 (Feb'18)</t>
  </si>
  <si>
    <t>R&amp;N New Environment (Apr'18)</t>
  </si>
  <si>
    <t>R4.0 (Jun'19)</t>
  </si>
  <si>
    <t>Solution Manager Update (Feb'18)</t>
  </si>
  <si>
    <t>Defect R1.16 (Feb'18)</t>
  </si>
  <si>
    <r>
      <t xml:space="preserve">Solution Manager Update </t>
    </r>
    <r>
      <rPr>
        <sz val="11"/>
        <color rgb="FFFF0000"/>
        <rFont val="Calibri"/>
        <family val="2"/>
        <scheme val="minor"/>
      </rPr>
      <t>(Feb'18)</t>
    </r>
  </si>
  <si>
    <r>
      <t xml:space="preserve">R4.0 </t>
    </r>
    <r>
      <rPr>
        <sz val="11"/>
        <color rgb="FFFF0000"/>
        <rFont val="Calibri"/>
        <family val="2"/>
        <scheme val="minor"/>
      </rPr>
      <t>(Jun'19)</t>
    </r>
  </si>
  <si>
    <r>
      <t xml:space="preserve">R3.0 </t>
    </r>
    <r>
      <rPr>
        <sz val="11"/>
        <color rgb="FFFF0000"/>
        <rFont val="Calibri"/>
        <family val="2"/>
        <scheme val="minor"/>
      </rPr>
      <t>(Nov'18)</t>
    </r>
  </si>
  <si>
    <r>
      <t xml:space="preserve">R2.0 </t>
    </r>
    <r>
      <rPr>
        <sz val="11"/>
        <color rgb="FFFF0000"/>
        <rFont val="Calibri"/>
        <family val="2"/>
        <scheme val="minor"/>
      </rPr>
      <t>(Jun'18)</t>
    </r>
  </si>
  <si>
    <r>
      <t xml:space="preserve">R1.1 </t>
    </r>
    <r>
      <rPr>
        <sz val="11"/>
        <color rgb="FFFF0000"/>
        <rFont val="Calibri"/>
        <family val="2"/>
        <scheme val="minor"/>
      </rPr>
      <t>(Dec'17)</t>
    </r>
  </si>
  <si>
    <r>
      <t xml:space="preserve">R&amp;N New Environment </t>
    </r>
    <r>
      <rPr>
        <sz val="11"/>
        <color rgb="FFFF0000"/>
        <rFont val="Calibri"/>
        <family val="2"/>
        <scheme val="minor"/>
      </rPr>
      <t>(Apr'18)</t>
    </r>
  </si>
  <si>
    <r>
      <t xml:space="preserve">R&amp;N Minor Release/Impact Assessment </t>
    </r>
    <r>
      <rPr>
        <sz val="11"/>
        <color rgb="FFFF0000"/>
        <rFont val="Calibri"/>
        <family val="2"/>
        <scheme val="minor"/>
      </rPr>
      <t>(Mar'18)</t>
    </r>
  </si>
  <si>
    <r>
      <t xml:space="preserve">Defect R1.16 </t>
    </r>
    <r>
      <rPr>
        <sz val="11"/>
        <color rgb="FFFF0000"/>
        <rFont val="Calibri"/>
        <family val="2"/>
        <scheme val="minor"/>
      </rPr>
      <t>(Feb'18)</t>
    </r>
  </si>
  <si>
    <r>
      <t xml:space="preserve">Defect R1.15 </t>
    </r>
    <r>
      <rPr>
        <sz val="11"/>
        <color rgb="FFFF0000"/>
        <rFont val="Calibri"/>
        <family val="2"/>
        <scheme val="minor"/>
      </rPr>
      <t>(Feb'18)</t>
    </r>
  </si>
  <si>
    <t>4526</t>
  </si>
  <si>
    <t>4576</t>
  </si>
  <si>
    <t>4591</t>
  </si>
  <si>
    <t>4597</t>
  </si>
  <si>
    <t>4598</t>
  </si>
  <si>
    <t>4599</t>
  </si>
  <si>
    <t/>
  </si>
  <si>
    <t>1. Start-Up (Progressing through change governance)</t>
  </si>
  <si>
    <t>LIVE</t>
  </si>
  <si>
    <t>2.2. Awaiting ME/BICC HLE Quote</t>
  </si>
  <si>
    <t>Jo Duncan</t>
  </si>
  <si>
    <t>BICC</t>
  </si>
  <si>
    <t>No Date</t>
  </si>
  <si>
    <t>Other</t>
  </si>
  <si>
    <t>No Process</t>
  </si>
  <si>
    <t>0-30 days</t>
  </si>
  <si>
    <t>One Market Participant</t>
  </si>
  <si>
    <t>Service Area 23: Internal</t>
  </si>
  <si>
    <t>One</t>
  </si>
  <si>
    <t>Low</t>
  </si>
  <si>
    <t>2.1. Start-Up Approach In Progress</t>
  </si>
  <si>
    <t>BW</t>
  </si>
  <si>
    <t>No DSC Service Area</t>
  </si>
  <si>
    <t>None (Xoserve internal initiative)</t>
  </si>
  <si>
    <t>Xoserve Only</t>
  </si>
  <si>
    <t>US01 Exception Remove Dummy Meter Occurrences</t>
  </si>
  <si>
    <t>R &amp; N</t>
  </si>
  <si>
    <t>Jo Duncan/Dean Johnson</t>
  </si>
  <si>
    <t>Donna Johnson</t>
  </si>
  <si>
    <t>ME</t>
  </si>
  <si>
    <t>XO3650</t>
  </si>
  <si>
    <t>ISU</t>
  </si>
  <si>
    <t>Invoicing</t>
  </si>
  <si>
    <t>30-60 days</t>
  </si>
  <si>
    <t>Xoserve</t>
  </si>
  <si>
    <t>Daily</t>
  </si>
  <si>
    <t>Five to Ten</t>
  </si>
  <si>
    <t>Medium</t>
  </si>
  <si>
    <t>Xoserve Internal CR (business improvement initiative)</t>
  </si>
  <si>
    <t>Multiple Market Groups</t>
  </si>
  <si>
    <t>Amendment to RGMA Validation Rules for Meter Asset Installation Date</t>
  </si>
  <si>
    <t>CP</t>
  </si>
  <si>
    <t>7. BER/Business Case In Progress</t>
  </si>
  <si>
    <t>Andrew Margan</t>
  </si>
  <si>
    <t>Padmini Duvvuri</t>
  </si>
  <si>
    <t>Project Delivery</t>
  </si>
  <si>
    <t>No Application</t>
  </si>
  <si>
    <t>No Delivery Effort</t>
  </si>
  <si>
    <t>ChMC endorsed Change Proposal</t>
  </si>
  <si>
    <t>All UK Gas Market Participants</t>
  </si>
  <si>
    <t>Service Area 1: Manage Supply Point Registration</t>
  </si>
  <si>
    <t>2. Change sanction/approved and in project delivery</t>
  </si>
  <si>
    <t>11. Change In Delivery</t>
  </si>
  <si>
    <t>One Market Group</t>
  </si>
  <si>
    <t>No Change Driver</t>
  </si>
  <si>
    <t>No Change Beneficiary</t>
  </si>
  <si>
    <t>No Number of impacted DSC Service Areas</t>
  </si>
  <si>
    <t>No Change Improvement Scale</t>
  </si>
  <si>
    <t>The word ‘PLOT’ as a prefix</t>
  </si>
  <si>
    <t>Mike Orsler/Emma Smith</t>
  </si>
  <si>
    <t>XO3592</t>
  </si>
  <si>
    <t>0-30days</t>
  </si>
  <si>
    <t>UNC Modification 0619A Protection from ratchet charges for daily read customers with AQ of 73,200kWh and below
MOD0619A</t>
  </si>
  <si>
    <t>0.5 Change Proposal awaiting MOD approval (ROM complete)</t>
  </si>
  <si>
    <t>Steve Ganney</t>
  </si>
  <si>
    <t>3595</t>
  </si>
  <si>
    <t>MOD/Ofgem</t>
  </si>
  <si>
    <t>Service Area 7: NTS Capacity / LDZ Capacity / Commodity / Reconciliation / Ad-Hoc Adjustment and Energy Balancing Invoices</t>
  </si>
  <si>
    <t>Two to Five</t>
  </si>
  <si>
    <t>Provision of Formula Year AQ</t>
  </si>
  <si>
    <t>High</t>
  </si>
  <si>
    <t>Emma Smith</t>
  </si>
  <si>
    <t>UKLP IADBI071</t>
  </si>
  <si>
    <t>SPA</t>
  </si>
  <si>
    <t>31-100days</t>
  </si>
  <si>
    <t>Change to validation of address fields</t>
  </si>
  <si>
    <t>Richard Cresswell</t>
  </si>
  <si>
    <t>Christina Francis</t>
  </si>
  <si>
    <t>UKLP IADBI359</t>
  </si>
  <si>
    <t>CMS</t>
  </si>
  <si>
    <t>Joel Martin</t>
  </si>
  <si>
    <t>UNC Modification 0636 - - Updating the parameters for the NTS Optional Commodity Charge</t>
  </si>
  <si>
    <t>Debra Hawkin</t>
  </si>
  <si>
    <t>Reads</t>
  </si>
  <si>
    <t>Insertion of Maximum Number of Occurrences in Meter Inspection Date Notice (MID) File.</t>
  </si>
  <si>
    <t>Rachel Hinsley/Dave Addison</t>
  </si>
  <si>
    <t>New File Level Rejection</t>
  </si>
  <si>
    <t>TBP</t>
  </si>
  <si>
    <t>Joanna Ferguson</t>
  </si>
  <si>
    <t>Service Area 6: Annual Quantity / DM Supply Point and Offtake Rate Reviews</t>
  </si>
  <si>
    <t>4. Change proposed to be rejected by Xoserve (awaiting closure approval)</t>
  </si>
  <si>
    <t>MOD432 incorrectly removed M3.7.3 &amp; M3.7.4 revised Meter Read to be re-instated in UNC and the associated process</t>
  </si>
  <si>
    <t>97. Xoserve require ChMC sponsorship</t>
  </si>
  <si>
    <t>No Project Manager</t>
  </si>
  <si>
    <t>UKLP IADBI174</t>
  </si>
  <si>
    <t>No Delivery Team</t>
  </si>
  <si>
    <t>3. Change delivered, awaiting closure approval/sign-off</t>
  </si>
  <si>
    <t>Pending capacity amendment with Ratchet</t>
  </si>
  <si>
    <t>12. CCR/Closedown document in progress</t>
  </si>
  <si>
    <t>Dean Johnson</t>
  </si>
  <si>
    <t>Matt Rider</t>
  </si>
  <si>
    <t>UKLP IADBI279</t>
  </si>
  <si>
    <t>File Format Should Have Changes</t>
  </si>
  <si>
    <t>Marie Berlin</t>
  </si>
  <si>
    <t>UKLP IADBI280v3</t>
  </si>
  <si>
    <t>Cadent Billing - DN Sales (Outbound Services)</t>
  </si>
  <si>
    <t>Linda Whitcroft</t>
  </si>
  <si>
    <t>UKLP IADBI281</t>
  </si>
  <si>
    <t>Both Xoserve &amp; Customer</t>
  </si>
  <si>
    <t>2-5</t>
  </si>
  <si>
    <t>Remove restriction on nominated SOQ (as per MOD 445</t>
  </si>
  <si>
    <t>Bhupinder Basra</t>
  </si>
  <si>
    <t>UKLP IADBI336</t>
  </si>
  <si>
    <t>98. Xoserve Propose Change Not Required</t>
  </si>
  <si>
    <t xml:space="preserve">UK Link Programme </t>
  </si>
  <si>
    <t>Chris Smith</t>
  </si>
  <si>
    <t>Paul Toolan</t>
  </si>
  <si>
    <t>100+days</t>
  </si>
  <si>
    <t>UNC Modification 0619 - Application of proportionate ratchet charges to daily read sites</t>
  </si>
  <si>
    <t>Murray Thomson on behalf of JO</t>
  </si>
  <si>
    <t>Murray Thomson</t>
  </si>
  <si>
    <t>Amendment Invoice validation Reports</t>
  </si>
  <si>
    <t>Vicky Spiller</t>
  </si>
  <si>
    <t>XO3613</t>
  </si>
  <si>
    <t>Monthly</t>
  </si>
  <si>
    <t>US01 Exception Automation</t>
  </si>
  <si>
    <t>XO3618</t>
  </si>
  <si>
    <t>Jo Ferguson</t>
  </si>
  <si>
    <t>Emma Lyndon</t>
  </si>
  <si>
    <t>File format changes to the CGI file</t>
  </si>
  <si>
    <t>UKLP IADBI379</t>
  </si>
  <si>
    <t>AMT</t>
  </si>
  <si>
    <t>Introducing IHD (In-Home Display)
Installed Status of Failed MOD614</t>
  </si>
  <si>
    <t>Alex Cebo</t>
  </si>
  <si>
    <t>SPAA Change Proposal</t>
  </si>
  <si>
    <t>UNC Modification 0619B - Application of proportionate ratchet charges to daily read sites</t>
  </si>
  <si>
    <t>Paul Orsler</t>
  </si>
  <si>
    <t>MIV File Changes for MUR Invoice - CMS</t>
  </si>
  <si>
    <t>UKLP IADBI367</t>
  </si>
  <si>
    <t>Read Design Gaps - Missing Overide Flags In RGMA and Retro Files
Linked to Retro (4474)</t>
  </si>
  <si>
    <t>Low - to be reviewed in 3 months time</t>
  </si>
  <si>
    <t>UKLP IADBI073</t>
  </si>
  <si>
    <t>RGMA</t>
  </si>
  <si>
    <t>License Condition</t>
  </si>
  <si>
    <t>Multiple Market Participants</t>
  </si>
  <si>
    <t>0. ROM In-Progress</t>
  </si>
  <si>
    <t>Fiona Cottam</t>
  </si>
  <si>
    <t>Delivery of Retro</t>
  </si>
  <si>
    <t>Lee Chambers</t>
  </si>
  <si>
    <t>UKLP IADBI319</t>
  </si>
  <si>
    <t>Five to Twenty</t>
  </si>
  <si>
    <t>Amendment to U82 record to include the revised NTS optional tariff rate</t>
  </si>
  <si>
    <t>UKLP IADBI203</t>
  </si>
  <si>
    <t>Both Xoserve and Customer</t>
  </si>
  <si>
    <t>No Workaround Frequency</t>
  </si>
  <si>
    <t>No Xoserve FTEs</t>
  </si>
  <si>
    <t>Change number of occurances for K13 record for SSMP’s</t>
  </si>
  <si>
    <t>UKLP IADBI225</t>
  </si>
  <si>
    <t>To change the optionality of the Supply Point confirmation reference for the T51 file</t>
  </si>
  <si>
    <t>Sue prosse/Emma Lyndon</t>
  </si>
  <si>
    <t>Gemini</t>
  </si>
  <si>
    <t>IA for strategic solution options for the GDE Offline database</t>
  </si>
  <si>
    <t>UKLP IADBI096</t>
  </si>
  <si>
    <t>Meter Point Details Report &amp; Sector Breakdown Report</t>
  </si>
  <si>
    <t>Mark Cockayne</t>
  </si>
  <si>
    <t>UKLP315</t>
  </si>
  <si>
    <t>PSR requirements – Vulnerable Customer data requirements</t>
  </si>
  <si>
    <t>Steve Nunnington</t>
  </si>
  <si>
    <t xml:space="preserve"> UKLP273</t>
  </si>
  <si>
    <t>Treatment of values in the CDR</t>
  </si>
  <si>
    <t>David Addison</t>
  </si>
  <si>
    <t>UKLP IADBI277</t>
  </si>
  <si>
    <t>Energy Tolerance Rejection code</t>
  </si>
  <si>
    <t>Nick Timm</t>
  </si>
  <si>
    <t>UKLP IADBI356</t>
  </si>
  <si>
    <t>3627</t>
  </si>
  <si>
    <t>Service Area 5: Metered Volume and Metered Quantity</t>
  </si>
  <si>
    <t>Process to provide a report when Gas Safety Regulations requests return no MPRN’s</t>
  </si>
  <si>
    <t>Andy Clasper</t>
  </si>
  <si>
    <t>XO3614</t>
  </si>
  <si>
    <t>Andy Earnshaw</t>
  </si>
  <si>
    <t>Address Maintenance Solution</t>
  </si>
  <si>
    <t>Energy Theft Tip-off Service Data Provision</t>
  </si>
  <si>
    <t>Alex Ross-Shaw</t>
  </si>
  <si>
    <t xml:space="preserve">UKLP222 </t>
  </si>
  <si>
    <t>Lorraine Cave</t>
  </si>
  <si>
    <t xml:space="preserve"> The updating of the ZDT_AQ_OPER table</t>
  </si>
  <si>
    <t>Sue Prosser/Emma Lyndon</t>
  </si>
  <si>
    <t>Notification of Formula Year AQ &amp; SOQ</t>
  </si>
  <si>
    <t>Emma Smith / Susan Prosser</t>
  </si>
  <si>
    <t>UKLP IADBI113</t>
  </si>
  <si>
    <t>Read Validation Tolerances</t>
  </si>
  <si>
    <t>Michelle Downes</t>
  </si>
  <si>
    <t>UKLP IADBI060</t>
  </si>
  <si>
    <t>Kiran Kumar</t>
  </si>
  <si>
    <t>Reports required under UNC TPD V16.1 in Nexus (reports required by Mod 520A)</t>
  </si>
  <si>
    <t xml:space="preserve"> UKLP251</t>
  </si>
  <si>
    <t>Reads failing market breaker tolerance to be accepted for correct date following AQ Correction</t>
  </si>
  <si>
    <t>UKLP IADBI202</t>
  </si>
  <si>
    <t>External Customer</t>
  </si>
  <si>
    <t>GDE Cashout – Daily Curtailment Volume (DCV) for Daily Metered sites</t>
  </si>
  <si>
    <t>UKLP IADBI244</t>
  </si>
  <si>
    <t>File Format Changes Aug 16 Unique Sites (deferred items from CR252)</t>
  </si>
  <si>
    <t>UKLP IADBI258</t>
  </si>
  <si>
    <t>Remove ‘n’ as an allowable value from the .SFN file in ‘Fault corrected’ field and remove as allowable value from AMT &amp; SAP ISU.</t>
  </si>
  <si>
    <t>UKLP267</t>
  </si>
  <si>
    <t>Amend referral rules for class 2 smaller LSP’s</t>
  </si>
  <si>
    <t>UKLP270</t>
  </si>
  <si>
    <t>Capacity referral raised in error following Nomination</t>
  </si>
  <si>
    <t>UKLP IADBI272</t>
  </si>
  <si>
    <t>Back billing for domestic (SSP) sites needs to be reflect thecorrect adjustment start date</t>
  </si>
  <si>
    <t>UKLP287</t>
  </si>
  <si>
    <t>Class  4 CSEPS Reconciliation Variance Identification</t>
  </si>
  <si>
    <t>Karen Marklew</t>
  </si>
  <si>
    <t>UKLP IADBI289</t>
  </si>
  <si>
    <t>LOW</t>
  </si>
  <si>
    <t>Changes to the upper parameter of the XDO partial refresh file.
Post Nexus (R2)</t>
  </si>
  <si>
    <t>Jon Follows</t>
  </si>
  <si>
    <t>UKLP292</t>
  </si>
  <si>
    <t>Splitting of the DXI inbound and DXR outbound file from the DCC.</t>
  </si>
  <si>
    <t>Consensus is Medium, One DN had a recommendation of high</t>
  </si>
  <si>
    <t>UKLP IADBI293</t>
  </si>
  <si>
    <t>CSEP MAX AQ SOQ Rate Application</t>
  </si>
  <si>
    <t>UKLP IADBI298</t>
  </si>
  <si>
    <t>Annual Production and notification of LIS-3years read</t>
  </si>
  <si>
    <t>UKLP IADBI301</t>
  </si>
  <si>
    <t>XO3624</t>
  </si>
  <si>
    <t>Mod431 – Validations against file header and data within records</t>
  </si>
  <si>
    <t>UKLP IADBI305</t>
  </si>
  <si>
    <t>Proposal for the process improvement for SI files</t>
  </si>
  <si>
    <t>UKLP IADBI307</t>
  </si>
  <si>
    <t>UMR Hierarchy Amendment in AMT</t>
  </si>
  <si>
    <t>UKLP IADBI309</t>
  </si>
  <si>
    <t>3628</t>
  </si>
  <si>
    <t>Meter Type O = Oriffice to be an acceptable value in file formats and reports</t>
  </si>
  <si>
    <t>UKLP IADBI338</t>
  </si>
  <si>
    <t>FOF environment for GDE Lookup tables in SAP BW</t>
  </si>
  <si>
    <t>Missing Key Data Item from iGT’s to Shippers (Plot Number)</t>
  </si>
  <si>
    <t>UKLP IADBI112</t>
  </si>
  <si>
    <t>Capability to replace a sequence of readings</t>
  </si>
  <si>
    <t>UKLP IADBI109</t>
  </si>
  <si>
    <t xml:space="preserve">High pending discussions with all Networks </t>
  </si>
  <si>
    <t>DDS/DDU  file amendment</t>
  </si>
  <si>
    <t>UKLP IADBI147</t>
  </si>
  <si>
    <t>Addition of Daily LDZ Unidentified Gas (UG) to National Grid Operational Data Services</t>
  </si>
  <si>
    <t>UKLP IADBI162</t>
  </si>
  <si>
    <t>Service Area 15: Demand Estimation</t>
  </si>
  <si>
    <t>Capacity reconciliation charge (MOD445)  calculation functionality</t>
  </si>
  <si>
    <t>UKLP IADBI331</t>
  </si>
  <si>
    <t>Resolution of penny mismatches within invoice supporting information for Core invoices.</t>
  </si>
  <si>
    <t>UKLP IADBI332</t>
  </si>
  <si>
    <t>SAP Meter Read Entry Screen</t>
  </si>
  <si>
    <t>UKLP IADBI333</t>
  </si>
  <si>
    <t>XO3629</t>
  </si>
  <si>
    <t>iGT Address Amendments - SAP</t>
  </si>
  <si>
    <t>UKLP IADBI358</t>
  </si>
  <si>
    <t>CDN/CDR File record Occurence Change</t>
  </si>
  <si>
    <t>UKLP IADBI365</t>
  </si>
  <si>
    <t>NTS Datalogged Site not being loaded into Gemini</t>
  </si>
  <si>
    <t>Liz Ryan/Emma Lyndon</t>
  </si>
  <si>
    <t>XOS3587</t>
  </si>
  <si>
    <t>Offline Systems Database D096 Phase 2</t>
  </si>
  <si>
    <t>Dan Donovan</t>
  </si>
  <si>
    <t>XO3559</t>
  </si>
  <si>
    <t>Extension of ‘Must Read’ process to include Annual Read sites</t>
  </si>
  <si>
    <t>XO3610</t>
  </si>
  <si>
    <t>Provision of a New Project Track UK Link Environment</t>
  </si>
  <si>
    <t>AQ Market Breaker Tolerance validation values Error</t>
  </si>
  <si>
    <t>Sue Pross</t>
  </si>
  <si>
    <t>XO3623</t>
  </si>
  <si>
    <t>Introduction of a R&amp;N Minor Release Delivery Mechanism</t>
  </si>
  <si>
    <t xml:space="preserve"> Class 4 Transfer Reads not visible to shippers in DES</t>
  </si>
  <si>
    <t>Alison Cross</t>
  </si>
  <si>
    <t>XO3630</t>
  </si>
  <si>
    <t>Portal</t>
  </si>
  <si>
    <t>Central Switching Services</t>
  </si>
  <si>
    <t>Smitha Pichrikat</t>
  </si>
  <si>
    <t>Test of the Bulk upload facility</t>
  </si>
  <si>
    <t>Dawn Gallacher</t>
  </si>
  <si>
    <t>XO3648</t>
  </si>
  <si>
    <t>Julie Bretherton</t>
  </si>
  <si>
    <t>XOS3658</t>
  </si>
  <si>
    <t>Removal of Backbiling Exceptions (BB02, BB04, BB05)</t>
  </si>
  <si>
    <t>XO3645</t>
  </si>
  <si>
    <t>Changes to settlement regime to address 
Unidentified Gas issues (MOD642)</t>
  </si>
  <si>
    <t>Justine Price (Corona Energy)</t>
  </si>
  <si>
    <t>Changes to settlement regime to address Unidentified Gas issues issues including retrospective correction(MOD 643)</t>
  </si>
  <si>
    <t>Lorna Lewin (Orsted)
Lorna Lewin (Orsted)
Lorna Lewin ( Orsted )</t>
  </si>
  <si>
    <t>Changes to settlement regime to address 
Unidentified Gas issues (642A)</t>
  </si>
  <si>
    <t>Kirsty Dudley (Eon)</t>
  </si>
  <si>
    <t>Recording of DN Siteworks’ / New Network Connection Reference in Central systems
(ON HOLD PENDING NEW CO)</t>
  </si>
  <si>
    <t>n/a</t>
  </si>
  <si>
    <t>Create new “role” for CMS to cover all activities undertaken within a Distribution Network
(ON HOLD PENDING NEW CO)</t>
  </si>
  <si>
    <t>Quarterly smart metering reporting for HS&amp;E and GDNs
(post Nexus R2)</t>
  </si>
  <si>
    <t xml:space="preserve"> n/a</t>
  </si>
  <si>
    <t>Negative Consumption Period
For Rolling AQ20171023</t>
  </si>
  <si>
    <t>13.1. CCR Awaiting ChMC Approval</t>
  </si>
  <si>
    <t>Debi |Jones</t>
  </si>
  <si>
    <t>Retail &amp; Network Release 3</t>
  </si>
  <si>
    <t>Release 2 Delivery</t>
  </si>
  <si>
    <t>Solution Manager Upgrade</t>
  </si>
  <si>
    <t>CR</t>
  </si>
  <si>
    <t>ROM (Not yet landed as a CP)</t>
  </si>
  <si>
    <t>4609</t>
  </si>
  <si>
    <t>Change to CSEP Creation Effective From Date</t>
  </si>
  <si>
    <t>4612</t>
  </si>
  <si>
    <t>RGMA Activity on Transfer Date</t>
  </si>
  <si>
    <t>John Harris</t>
  </si>
  <si>
    <t>XO3659</t>
  </si>
  <si>
    <t>100+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</si>
</sst>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6" borderId="0" xfId="0" applyFont="1" applyFill="1" applyAlignment="1">
      <alignment horizontal="center" vertical="center" wrapText="1"/>
    </xf>
    <xf numFmtId="14" fontId="1" fillId="8" borderId="0" xfId="0" applyNumberFormat="1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166255</xdr:colOff>
      <xdr:row>0</xdr:row>
      <xdr:rowOff>152400</xdr:rowOff>
    </xdr:from>
    <xdr:to>
      <xdr:col>19</xdr:col>
      <xdr:colOff>69273</xdr:colOff>
      <xdr:row>47</xdr:row>
      <xdr:rowOff>114300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9" t="1776" r="22929"/>
        <a:stretch/>
      </xdr:blipFill>
      <xdr:spPr bwMode="auto">
        <a:xfrm>
          <a:off x="166255" y="152400"/>
          <a:ext cx="11485418" cy="8427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</xdr:row>
      <xdr:rowOff>12700</xdr:rowOff>
    </xdr:from>
    <xdr:to>
      <xdr:col>16</xdr:col>
      <xdr:colOff>181218</xdr:colOff>
      <xdr:row>35</xdr:row>
      <xdr:rowOff>139700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91"/>
        <a:stretch/>
      </xdr:blipFill>
      <xdr:spPr>
        <a:xfrm>
          <a:off x="88900" y="190500"/>
          <a:ext cx="9845918" cy="6540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152.425229282409" createdVersion="4" refreshedVersion="4" minRefreshableVersion="3" recordCount="88">
  <cacheSource type="worksheet">
    <worksheetSource ref="A1:AV1048576" sheet="R&amp;N_Live_Changes"/>
  </cacheSource>
  <cacheFields count="48">
    <cacheField name="XRN Ref" numFmtId="0">
      <sharedItems containsBlank="1"/>
    </cacheField>
    <cacheField name="High-Level Status" numFmtId="0">
      <sharedItems containsBlank="1"/>
    </cacheField>
    <cacheField name="R&amp;N Release Allocation" numFmtId="0">
      <sharedItems containsBlank="1" count="29">
        <s v="Minor Enhancement Delivered Change"/>
        <s v="R1.0 (Nexus)"/>
        <s v="ROM (Not yet landed as a CP)"/>
        <s v="R1.1 (Dec'17)"/>
        <s v="Defect R1.15 (Feb'18)"/>
        <s v="Defect R1.16 (Feb'18)"/>
        <s v="Candidate for Minor Release"/>
        <s v="R2.0 (Jun'18)"/>
        <s v="MOD (Not yet landed as a CP)"/>
        <s v="Out for industry sponsorship/approval to reject"/>
        <s v="R3.0 (Nov'18)"/>
        <s v="R&amp;N New Environment (Apr'18)"/>
        <s v="R&amp;N Minor Release/Impact Assessment (Mar'18)"/>
        <s v="CSS"/>
        <s v="R4.0 (Jun'19)"/>
        <s v="Solution Manager Update (Feb'18)"/>
        <m/>
        <s v="Unallocated" u="1"/>
        <s v="MOD (Not yet landed as CP)" u="1"/>
        <s v="R2.0 (June' 18)" u="1"/>
        <s v="R1.1 (Dec' 17)" u="1"/>
        <s v="Defect R1.15 (Feb' 18)" u="1"/>
        <s v="R2.0 (June'18)" u="1"/>
        <s v="R1.2 (Dec'17)" u="1"/>
        <s v="R4.0 (Jun' 19)" u="1"/>
        <s v="R3.0 (Nov' 18)" u="1"/>
        <s v="Solution Manager Update (Feb' 18)" u="1"/>
        <s v="Defect R1.16 (Feb'17)" u="1"/>
        <s v="R&amp;N New Environment (Apr' 18)" u="1"/>
      </sharedItems>
    </cacheField>
    <cacheField name="Change Title" numFmtId="0">
      <sharedItems containsBlank="1"/>
    </cacheField>
    <cacheField name="Change Type" numFmtId="0">
      <sharedItems containsBlank="1"/>
    </cacheField>
    <cacheField name="Delivery Status" numFmtId="0">
      <sharedItems containsBlank="1"/>
    </cacheField>
    <cacheField name="Change Lifecycle Status" numFmtId="0">
      <sharedItems containsBlank="1"/>
    </cacheField>
    <cacheField name="Xoserve Proposed Indicative Prioritsation Score" numFmtId="0">
      <sharedItems containsString="0" containsBlank="1" containsNumber="1" minValue="9.0090090090090086E-2" maxValue="0.66066066066066065"/>
    </cacheField>
    <cacheField name="July'17 Change Demand Backlog_x000a_ChMC Priority" numFmtId="0">
      <sharedItems containsBlank="1"/>
    </cacheField>
    <cacheField name="July'17 Change Demand Backlog_x000a_SDG Priority" numFmtId="0">
      <sharedItems containsBlank="1"/>
    </cacheField>
    <cacheField name="Xoserve Platform Owner" numFmtId="0">
      <sharedItems containsBlank="1"/>
    </cacheField>
    <cacheField name="Origination Date" numFmtId="0">
      <sharedItems containsNonDate="0" containsDate="1" containsString="0" containsBlank="1" minDate="2008-03-03T00:00:00" maxDate="2018-02-21T00:00:00"/>
    </cacheField>
    <cacheField name="Change Originator" numFmtId="0">
      <sharedItems containsBlank="1"/>
    </cacheField>
    <cacheField name="Xoserve Project Manager" numFmtId="0">
      <sharedItems containsBlank="1"/>
    </cacheField>
    <cacheField name="R&amp;N Release Number" numFmtId="0">
      <sharedItems containsString="0" containsBlank="1" containsNumber="1" minValue="0" maxValue="99"/>
    </cacheField>
    <cacheField name="Previous UK Link CR Ref" numFmtId="0">
      <sharedItems containsBlank="1"/>
    </cacheField>
    <cacheField name="Delivery Team" numFmtId="0">
      <sharedItems containsBlank="1"/>
    </cacheField>
    <cacheField name="ClearQuest Ticket_x000a_(Minor Enhancement Delivery)" numFmtId="0">
      <sharedItems containsBlank="1"/>
    </cacheField>
    <cacheField name="Current Delivery Implementation Forecast Date" numFmtId="0">
      <sharedItems containsDate="1" containsBlank="1" containsMixedTypes="1" minDate="2000-02-02T00:00:00" maxDate="2018-07-01T00:00:00"/>
    </cacheField>
    <cacheField name="Actual Delivery Implenmentation Date" numFmtId="0">
      <sharedItems containsDate="1" containsBlank="1" containsMixedTypes="1" minDate="2017-06-01T00:00:00" maxDate="2017-12-14T00:00:00"/>
    </cacheField>
    <cacheField name="Customer Requested Implementation Date" numFmtId="0">
      <sharedItems containsDate="1" containsBlank="1" containsMixedTypes="1" minDate="2000-02-02T00:00:00" maxDate="2020-12-02T00:00:00"/>
    </cacheField>
    <cacheField name="Primary Application Impacted" numFmtId="0">
      <sharedItems containsBlank="1"/>
    </cacheField>
    <cacheField name="Business Process Impact" numFmtId="0">
      <sharedItems containsBlank="1"/>
    </cacheField>
    <cacheField name="Flash IA:_x000a_Percieved Delivery Effort" numFmtId="0">
      <sharedItems containsBlank="1"/>
    </cacheField>
    <cacheField name="Workaround Available?" numFmtId="0">
      <sharedItems containsBlank="1"/>
    </cacheField>
    <cacheField name="Workaround Accountability" numFmtId="0">
      <sharedItems containsBlank="1"/>
    </cacheField>
    <cacheField name="Workaround Frequency" numFmtId="0">
      <sharedItems containsBlank="1"/>
    </cacheField>
    <cacheField name="No. of Xoserve FTEs required to service the workaround" numFmtId="0">
      <sharedItems containsBlank="1"/>
    </cacheField>
    <cacheField name="Workaround Complexity?" numFmtId="0">
      <sharedItems containsBlank="1"/>
    </cacheField>
    <cacheField name="Workaround Lifespan" numFmtId="0">
      <sharedItems containsDate="1" containsBlank="1" containsMixedTypes="1" minDate="2018-03-30T00:00:00" maxDate="2019-12-02T00:00:00"/>
    </cacheField>
    <cacheField name="Change Driver" numFmtId="0">
      <sharedItems containsBlank="1"/>
    </cacheField>
    <cacheField name="Change Beneficiary" numFmtId="0">
      <sharedItems containsBlank="1"/>
    </cacheField>
    <cacheField name="Shipper Impact" numFmtId="0">
      <sharedItems containsBlank="1"/>
    </cacheField>
    <cacheField name="Network Impact" numFmtId="0">
      <sharedItems containsBlank="1"/>
    </cacheField>
    <cacheField name="iGT Impact" numFmtId="0">
      <sharedItems containsBlank="1"/>
    </cacheField>
    <cacheField name="Primary Impacted DSC Service Area" numFmtId="0">
      <sharedItems containsBlank="1"/>
    </cacheField>
    <cacheField name="Number of DSC Service Areas impacted" numFmtId="0">
      <sharedItems containsBlank="1"/>
    </cacheField>
    <cacheField name="Change Improvement Scale _x000a_(Size of proposed change)" numFmtId="0">
      <sharedItems containsBlank="1"/>
    </cacheField>
    <cacheField name="Customer System Changes Required?" numFmtId="0">
      <sharedItems containsBlank="1"/>
    </cacheField>
    <cacheField name="Customer Testing Likely Required?" numFmtId="0">
      <sharedItems containsBlank="1"/>
    </cacheField>
    <cacheField name="Customer Training Required?" numFmtId="0">
      <sharedItems containsBlank="1"/>
    </cacheField>
    <cacheField name="Safety of Supply at risk?" numFmtId="0">
      <sharedItems containsBlank="1"/>
    </cacheField>
    <cacheField name="Financial Loss Incurred to Customer?" numFmtId="0">
      <sharedItems containsBlank="1"/>
    </cacheField>
    <cacheField name="Customer Switching at risk?" numFmtId="0">
      <sharedItems containsBlank="1"/>
    </cacheField>
    <cacheField name="ChMC CP Approval date" numFmtId="0">
      <sharedItems containsDate="1" containsBlank="1" containsMixedTypes="1" minDate="2017-09-13T00:00:00" maxDate="2018-01-11T00:00:00"/>
    </cacheField>
    <cacheField name="ChMC EQR Approval date" numFmtId="0">
      <sharedItems containsDate="1" containsBlank="1" containsMixedTypes="1" minDate="2017-10-10T00:00:00" maxDate="2018-02-08T00:00:00"/>
    </cacheField>
    <cacheField name="ChMC BER Approval date" numFmtId="0">
      <sharedItems containsDate="1" containsBlank="1" containsMixedTypes="1" minDate="2017-09-13T00:00:00" maxDate="2018-01-11T00:00:00"/>
    </cacheField>
    <cacheField name="ChMC CCR Approval d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s v="4601"/>
    <s v="1. Start-Up (Progressing through change governance)"/>
    <x v="0"/>
    <s v="US01 Exception Remove Dummy Meter Occurrences"/>
    <s v="CR"/>
    <s v="LIVE"/>
    <s v="2.2. Awaiting ME/BICC HLE Quote"/>
    <n v="0.60660660660660659"/>
    <s v=""/>
    <s v=""/>
    <s v="R &amp; N"/>
    <d v="2018-01-30T00:00:00"/>
    <s v="Jo Duncan/Dean Johnson"/>
    <s v="Donna Johnson"/>
    <n v="50"/>
    <s v=""/>
    <s v="ME"/>
    <s v="XO3650"/>
    <s v="No Date"/>
    <s v="No Date"/>
    <d v="2018-03-31T00:00:00"/>
    <s v="ISU"/>
    <s v="Invoicing"/>
    <s v="30-60 days"/>
    <b v="1"/>
    <s v="Xoserve"/>
    <s v="Daily"/>
    <s v="Five to Ten"/>
    <s v="Medium"/>
    <d v="2018-03-31T00:00:00"/>
    <s v="Xoserve Internal CR (business improvement initiative)"/>
    <s v="Multiple Market Groups"/>
    <b v="1"/>
    <b v="1"/>
    <b v="1"/>
    <s v="Service Area 23: Internal"/>
    <s v="None (Xoserve internal initiative)"/>
    <s v="Medium"/>
    <b v="0"/>
    <b v="0"/>
    <b v="0"/>
    <b v="0"/>
    <b v="1"/>
    <b v="1"/>
    <s v="No Date"/>
    <s v="No Date"/>
    <s v="No Date"/>
    <s v="No Date"/>
  </r>
  <r>
    <s v="1154"/>
    <s v="2. Change sanction/approved and in project delivery"/>
    <x v="1"/>
    <s v="UK Link Programme "/>
    <s v="CP"/>
    <s v="LIVE"/>
    <s v="11. Change In Delivery"/>
    <n v="0.22222222222222221"/>
    <s v=""/>
    <s v=""/>
    <s v="R &amp; N"/>
    <d v="2008-03-03T00:00:00"/>
    <s v="Chris Smith"/>
    <s v="Paul Toolan"/>
    <n v="1"/>
    <s v=""/>
    <s v="Project Delivery"/>
    <s v=""/>
    <d v="2017-06-01T00:00:00"/>
    <d v="2017-06-01T00:00:00"/>
    <d v="2017-06-01T00:00:00"/>
    <s v="Other"/>
    <s v="Other"/>
    <s v="100+days"/>
    <b v="0"/>
    <s v=""/>
    <s v=""/>
    <s v=""/>
    <s v=""/>
    <s v=""/>
    <s v="No Change Driver"/>
    <s v="No Change Beneficiary"/>
    <b v="0"/>
    <b v="0"/>
    <b v="0"/>
    <s v="Service Area 23: Internal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528"/>
    <s v="2. Change sanction/approved and in project delivery"/>
    <x v="0"/>
    <s v="The word ‘PLOT’ as a prefix"/>
    <s v="CR"/>
    <s v="LIVE"/>
    <s v="11. Change In Delivery"/>
    <n v="0.27027027027027029"/>
    <s v=""/>
    <s v=""/>
    <s v="R &amp; N"/>
    <d v="2017-11-07T00:00:00"/>
    <s v="Mike Orsler/Emma Smith"/>
    <s v="Donna Johnson"/>
    <n v="50"/>
    <s v=""/>
    <s v="ME"/>
    <s v="XO3592"/>
    <d v="2018-03-30T00:00:00"/>
    <s v="No Date"/>
    <d v="2018-03-23T00:00:00"/>
    <s v="Other"/>
    <s v="Other"/>
    <s v="0-30days"/>
    <b v="0"/>
    <s v=""/>
    <s v=""/>
    <s v=""/>
    <s v=""/>
    <s v=""/>
    <s v="Xoserve Internal CR (business improvement initiative)"/>
    <s v="Multiple Market Groups"/>
    <b v="0"/>
    <b v="0"/>
    <b v="0"/>
    <s v="Service Area 23: Internal"/>
    <s v="None (Xoserve internal initiative)"/>
    <s v="Medium"/>
    <b v="0"/>
    <b v="0"/>
    <b v="0"/>
    <b v="0"/>
    <b v="0"/>
    <b v="0"/>
    <s v="No Date"/>
    <s v="No Date"/>
    <s v="No Date"/>
    <s v="No Date"/>
  </r>
  <r>
    <s v="4597"/>
    <s v="1. Start-Up (Progressing through change governance)"/>
    <x v="2"/>
    <s v="Changes to settlement regime to address _x000a_Unidentified Gas issues (MOD642)"/>
    <s v="CP"/>
    <s v="LIVE"/>
    <s v="0. ROM In-Progress"/>
    <n v="0.21021021021021022"/>
    <s v=""/>
    <s v=""/>
    <s v="R &amp; N"/>
    <d v="2018-01-25T00:00:00"/>
    <s v="Justine Price (Corona Energy)"/>
    <s v="Steve Ganney"/>
    <n v="0"/>
    <s v=""/>
    <s v="BICC"/>
    <s v=""/>
    <d v="2018-02-07T00:00:00"/>
    <s v="No Date"/>
    <d v="2018-02-07T00:00:00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452"/>
    <s v="3. Change delivered, awaiting closure approval/sign-off"/>
    <x v="3"/>
    <s v="Pending capacity amendment with Ratchet"/>
    <s v="CP"/>
    <s v="LIVE"/>
    <s v="12. CCR/Closedown document in progress"/>
    <n v="0.21021021021021022"/>
    <s v="Medium"/>
    <s v="Medium"/>
    <s v="R &amp; N"/>
    <d v="2016-12-06T00:00:00"/>
    <s v="Dean Johnson"/>
    <s v="Matt Rider"/>
    <n v="1.1000000000000001"/>
    <s v="UKLP IADBI279"/>
    <s v="Project Delivery"/>
    <s v=""/>
    <d v="2017-12-08T00:00:00"/>
    <d v="2017-12-08T00:00:00"/>
    <d v="2017-12-08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09-13T00:00:00"/>
    <s v="No Date"/>
    <d v="2017-09-13T00:00:00"/>
    <s v="No Date"/>
  </r>
  <r>
    <s v="3747"/>
    <s v="3. Change delivered, awaiting closure approval/sign-off"/>
    <x v="3"/>
    <s v="Notification of Formula Year AQ &amp; SOQ"/>
    <s v="CP"/>
    <s v="LIVE"/>
    <s v="12. CCR/Closedown document in progress"/>
    <n v="0.15015015015015015"/>
    <s v="High"/>
    <s v="High"/>
    <s v="R &amp; N"/>
    <d v="2015-07-07T00:00:00"/>
    <s v="Emma Smith / Susan Prosser"/>
    <s v="Matt Rider"/>
    <n v="1.1000000000000001"/>
    <s v="UKLP IADBI113"/>
    <s v="Project Delivery"/>
    <s v=""/>
    <d v="2017-12-08T00:00:00"/>
    <d v="2017-12-08T00:00:00"/>
    <d v="2018-05-01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09-13T00:00:00"/>
    <s v="No Date"/>
    <d v="2017-09-13T00:00:00"/>
    <s v="No Date"/>
  </r>
  <r>
    <s v="4598"/>
    <s v="1. Start-Up (Progressing through change governance)"/>
    <x v="2"/>
    <s v="Changes to settlement regime to address Unidentified Gas issues issues including retrospective correction(MOD 643)"/>
    <s v="CP"/>
    <s v="LIVE"/>
    <s v="0. ROM In-Progress"/>
    <n v="0.21021021021021022"/>
    <s v=""/>
    <s v=""/>
    <s v="R &amp; N"/>
    <d v="2018-01-25T00:00:00"/>
    <s v="Lorna Lewin (Orsted)_x000a_Lorna Lewin (Orsted)_x000a_Lorna Lewin ( Orsted )"/>
    <s v="Steve Ganney"/>
    <n v="0"/>
    <s v=""/>
    <s v="BICC"/>
    <s v=""/>
    <d v="2018-02-07T00:00:00"/>
    <s v="No Date"/>
    <d v="2018-02-07T00:00:00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448"/>
    <s v="3. Change delivered, awaiting closure approval/sign-off"/>
    <x v="3"/>
    <s v="Capacity referral raised in error following Nomination"/>
    <s v="CP"/>
    <s v="LIVE"/>
    <s v="12. CCR/Closedown document in progress"/>
    <n v="0.21021021021021022"/>
    <s v="High"/>
    <s v="High"/>
    <s v="R &amp; N"/>
    <d v="2016-11-09T00:00:00"/>
    <s v="Dean Johnson"/>
    <s v="Matt Rider"/>
    <n v="1.1000000000000001"/>
    <s v="UKLP IADBI272"/>
    <s v="Project Delivery"/>
    <s v=""/>
    <d v="2017-12-08T00:00:00"/>
    <d v="2017-12-08T00:00:00"/>
    <d v="2017-12-08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09-13T00:00:00"/>
    <s v="No Date"/>
    <d v="2017-09-13T00:00:00"/>
    <s v="No Date"/>
  </r>
  <r>
    <s v="4466"/>
    <s v="3. Change delivered, awaiting closure approval/sign-off"/>
    <x v="3"/>
    <s v="Mod431 – Validations against file header and data within records"/>
    <s v="CP"/>
    <s v="LIVE"/>
    <s v="12. CCR/Closedown document in progress"/>
    <n v="0.21021021021021022"/>
    <s v="High"/>
    <s v="High"/>
    <s v="R &amp; N"/>
    <d v="2017-02-27T00:00:00"/>
    <s v="Steve Nunnington"/>
    <s v="Matt Rider"/>
    <n v="1.1000000000000001"/>
    <s v="UKLP IADBI305"/>
    <s v="Project Delivery"/>
    <s v=""/>
    <d v="2017-12-08T00:00:00"/>
    <d v="2017-12-08T00:00:00"/>
    <d v="2017-12-08T00:00:00"/>
    <s v="AMT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09-13T00:00:00"/>
    <s v="No Date"/>
    <d v="2017-09-13T00:00:00"/>
    <s v="No Date"/>
  </r>
  <r>
    <s v="4599"/>
    <s v="1. Start-Up (Progressing through change governance)"/>
    <x v="2"/>
    <s v="Changes to settlement regime to address _x000a_Unidentified Gas issues (642A)"/>
    <s v="CP"/>
    <s v="LIVE"/>
    <s v="0. ROM In-Progress"/>
    <n v="0.21021021021021022"/>
    <s v=""/>
    <s v=""/>
    <s v="R &amp; N"/>
    <d v="2018-01-25T00:00:00"/>
    <s v="Kirsty Dudley (Eon)"/>
    <s v="Steve Ganney"/>
    <n v="0"/>
    <s v=""/>
    <s v="BICC"/>
    <s v=""/>
    <d v="2018-02-07T00:00:00"/>
    <s v="No Date"/>
    <d v="2018-02-07T00:00:00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510"/>
    <s v="3. Change delivered, awaiting closure approval/sign-off"/>
    <x v="3"/>
    <s v="Negative Consumption Period_x000a_For Rolling AQ20171023"/>
    <s v="CP"/>
    <s v="LIVE"/>
    <s v="13.1. CCR Awaiting ChMC Approval"/>
    <n v="0.21021021021021022"/>
    <s v=""/>
    <s v=""/>
    <s v="R &amp; N"/>
    <d v="2017-10-25T00:00:00"/>
    <s v="Linda Whitcroft"/>
    <s v="Debi |Jones"/>
    <n v="1.1000000000000001"/>
    <s v=""/>
    <s v="Project Delivery"/>
    <s v=""/>
    <d v="2017-12-08T00:00:00"/>
    <d v="2017-12-08T00:00:00"/>
    <d v="2017-12-01T00:00:00"/>
    <s v="Other"/>
    <s v="Other"/>
    <s v="0-3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1-08T00:00:00"/>
    <s v="No Date"/>
    <d v="2017-11-08T00:00:00"/>
    <s v="No Date"/>
  </r>
  <r>
    <s v="4463"/>
    <s v="2. Change sanction/approved and in project delivery"/>
    <x v="4"/>
    <s v="CSEP MAX AQ SOQ Rate Application"/>
    <s v="CR"/>
    <s v="LIVE"/>
    <s v="11. Change In Delivery"/>
    <n v="0.15015015015015015"/>
    <s v=""/>
    <s v=""/>
    <s v="R &amp; N"/>
    <d v="2017-02-20T00:00:00"/>
    <s v="Emma Smith"/>
    <s v="Padmini Duvvuri"/>
    <n v="1.1499999999999999"/>
    <s v="UKLP IADBI298"/>
    <s v="Project Delivery"/>
    <s v=""/>
    <d v="2018-02-02T00:00:00"/>
    <s v="No Date"/>
    <d v="2018-04-03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468"/>
    <s v="2. Change sanction/approved and in project delivery"/>
    <x v="5"/>
    <s v="Proposal for the process improvement for SI files"/>
    <s v="CR"/>
    <s v="LIVE"/>
    <s v="11. Change In Delivery"/>
    <n v="0.21021021021021022"/>
    <s v="TBP"/>
    <s v="Medium"/>
    <s v="R &amp; N"/>
    <d v="2017-03-14T00:00:00"/>
    <s v="Linda Whitcroft"/>
    <s v="Padmini Duvvuri"/>
    <n v="1.1599999999999999"/>
    <s v="UKLP IADBI307"/>
    <s v="Project Delivery"/>
    <s v=""/>
    <d v="2018-02-19T00:00:00"/>
    <s v="No Date"/>
    <d v="2017-12-01T00:00:00"/>
    <s v="ISU"/>
    <s v="Invoicing"/>
    <s v="100+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484"/>
    <s v="1. Start-Up (Progressing through change governance)"/>
    <x v="6"/>
    <s v="Remove restriction on nominated SOQ (as per MOD 445"/>
    <s v="CR"/>
    <s v="LIVE"/>
    <s v="2.1. Start-Up Approach In Progress"/>
    <n v="0.36636636636636638"/>
    <s v=""/>
    <s v=""/>
    <s v="R &amp; N"/>
    <d v="2017-06-06T00:00:00"/>
    <s v="Bhupinder Basra"/>
    <s v="Matt Rider"/>
    <n v="75"/>
    <s v="UKLP IADBI336"/>
    <s v="Project Delivery"/>
    <s v=""/>
    <s v="No Date"/>
    <s v="No Date"/>
    <d v="2018-10-01T00:00:00"/>
    <s v="ISU"/>
    <s v="SPA"/>
    <s v="31-100days"/>
    <b v="0"/>
    <s v=""/>
    <s v=""/>
    <s v=""/>
    <s v=""/>
    <s v=""/>
    <s v="MOD/Ofgem"/>
    <s v="Multiple Market Groups"/>
    <b v="1"/>
    <b v="0"/>
    <b v="0"/>
    <s v="Service Area 1: Manage Supply Point Registration"/>
    <s v="Two to Five"/>
    <s v="Medium"/>
    <b v="0"/>
    <b v="0"/>
    <b v="0"/>
    <b v="0"/>
    <b v="0"/>
    <b v="0"/>
    <s v="No Date"/>
    <s v="No Date"/>
    <s v="No Date"/>
    <s v="No Date"/>
  </r>
  <r>
    <s v="4513"/>
    <s v="2. Change sanction/approved and in project delivery"/>
    <x v="7"/>
    <s v="Change to validation of address fields"/>
    <s v="CR"/>
    <s v="LIVE"/>
    <s v="11. Change In Delivery"/>
    <n v="0.21021021021021022"/>
    <s v=""/>
    <s v=""/>
    <s v="R &amp; N"/>
    <d v="2017-10-25T00:00:00"/>
    <s v="Richard Cresswell"/>
    <s v="Christina Francis"/>
    <n v="2"/>
    <s v="UKLP IADBI359"/>
    <s v="Project Delivery"/>
    <s v=""/>
    <d v="2018-06-29T00:00:00"/>
    <s v="No Date"/>
    <d v="2017-11-01T00:00:00"/>
    <s v="CMS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529"/>
    <s v="1. Start-Up (Progressing through change governance)"/>
    <x v="8"/>
    <s v="UNC Modification 0619A Protection from ratchet charges for daily read customers with AQ of 73,200kWh and below_x000a_MOD0619A"/>
    <s v="CP"/>
    <s v="LIVE"/>
    <s v="0.5 Change Proposal awaiting MOD approval (ROM complete)"/>
    <n v="0.42642642642642642"/>
    <s v=""/>
    <s v=""/>
    <s v="R &amp; N"/>
    <d v="2017-11-09T00:00:00"/>
    <s v="Steve Ganney"/>
    <s v="Padmini Duvvuri"/>
    <n v="0"/>
    <s v=""/>
    <s v="Project Delivery"/>
    <s v="3595"/>
    <d v="2017-12-13T00:00:00"/>
    <d v="2017-12-13T00:00:00"/>
    <d v="2018-10-01T00:00:00"/>
    <s v="ISU"/>
    <s v="Invoicing"/>
    <s v="0-30days"/>
    <b v="0"/>
    <s v=""/>
    <s v=""/>
    <s v=""/>
    <s v=""/>
    <s v=""/>
    <s v="MOD/Ofgem"/>
    <s v="All UK Gas Market Participants"/>
    <b v="1"/>
    <b v="1"/>
    <b v="1"/>
    <s v="Service Area 7: NTS Capacity / LDZ Capacity / Commodity / Reconciliation / Ad-Hoc Adjustment and Energy Balancing Invoices"/>
    <s v="Two to Five"/>
    <s v="Medium"/>
    <b v="0"/>
    <b v="0"/>
    <b v="0"/>
    <b v="0"/>
    <b v="0"/>
    <b v="0"/>
    <d v="2017-12-13T00:00:00"/>
    <s v="No Date"/>
    <s v="No Date"/>
    <s v="No Date"/>
  </r>
  <r>
    <s v="4554"/>
    <s v="1. Start-Up (Progressing through change governance)"/>
    <x v="0"/>
    <s v="Amendment Invoice validation Reports"/>
    <s v="CR"/>
    <s v="LIVE"/>
    <s v="2.2. Awaiting ME/BICC HLE Quote"/>
    <n v="0.28828828828828829"/>
    <s v=""/>
    <s v=""/>
    <s v="R &amp; N"/>
    <d v="2017-12-05T00:00:00"/>
    <s v="Vicky Spiller"/>
    <s v="Donna Johnson"/>
    <n v="50"/>
    <s v=""/>
    <s v="ME"/>
    <s v="XO3613"/>
    <d v="2018-06-30T00:00:00"/>
    <s v="No Date"/>
    <d v="2018-02-28T00:00:00"/>
    <s v="ISU"/>
    <s v="Invoicing"/>
    <s v="0-30days"/>
    <b v="1"/>
    <s v="Xoserve"/>
    <s v="Monthly"/>
    <s v="One"/>
    <s v="High"/>
    <d v="2019-12-01T00:00:00"/>
    <s v="Xoserve Internal CR (business improvement initiative)"/>
    <s v="One Market Group"/>
    <b v="1"/>
    <b v="0"/>
    <b v="0"/>
    <s v="Service Area 23: Internal"/>
    <s v="None (Xoserve internal initiative)"/>
    <s v="Low"/>
    <b v="0"/>
    <b v="0"/>
    <b v="0"/>
    <b v="0"/>
    <b v="0"/>
    <b v="0"/>
    <s v="No Date"/>
    <s v="No Date"/>
    <s v="No Date"/>
    <s v="No Date"/>
  </r>
  <r>
    <s v="4561"/>
    <s v="1. Start-Up (Progressing through change governance)"/>
    <x v="0"/>
    <s v="US01 Exception Automation"/>
    <s v="CR"/>
    <s v="LIVE"/>
    <s v="2.2. Awaiting ME/BICC HLE Quote"/>
    <n v="0.66066066066066065"/>
    <s v=""/>
    <s v=""/>
    <s v="R &amp; N"/>
    <d v="2017-12-18T00:00:00"/>
    <s v="Jo Duncan"/>
    <s v="Donna Johnson"/>
    <n v="50"/>
    <s v=""/>
    <s v="ME"/>
    <s v="XO3618"/>
    <d v="2018-06-22T00:00:00"/>
    <s v="No Date"/>
    <d v="2018-03-31T00:00:00"/>
    <s v="ISU"/>
    <s v="Invoicing"/>
    <s v="30-60 days"/>
    <b v="1"/>
    <s v="Xoserve"/>
    <s v="Daily"/>
    <s v="Five to Ten"/>
    <s v="Medium"/>
    <d v="2018-03-31T00:00:00"/>
    <s v="Xoserve Internal CR (business improvement initiative)"/>
    <s v="All UK Gas Market Participants"/>
    <b v="1"/>
    <b v="1"/>
    <b v="1"/>
    <s v="Service Area 23: Internal"/>
    <s v="No Number of impacted DSC Service Areas"/>
    <s v="Medium"/>
    <b v="0"/>
    <b v="0"/>
    <b v="0"/>
    <b v="0"/>
    <b v="1"/>
    <b v="1"/>
    <s v="No Date"/>
    <s v="No Date"/>
    <s v="No Date"/>
    <s v="No Date"/>
  </r>
  <r>
    <s v="4543"/>
    <s v="1. Start-Up (Progressing through change governance)"/>
    <x v="8"/>
    <s v="UNC Modification 0636 - - Updating the parameters for the NTS Optional Commodity Charge"/>
    <s v="CP"/>
    <s v="LIVE"/>
    <s v="0.5 Change Proposal awaiting MOD approval (ROM complete)"/>
    <n v="0.44444444444444442"/>
    <s v=""/>
    <s v=""/>
    <s v="R &amp; N"/>
    <d v="2017-11-28T00:00:00"/>
    <s v="Debra Hawkin"/>
    <s v="Padmini Duvvuri"/>
    <n v="50"/>
    <s v=""/>
    <s v="Project Delivery"/>
    <s v=""/>
    <d v="2017-12-11T00:00:00"/>
    <d v="2017-12-13T00:00:00"/>
    <d v="2018-06-01T00:00:00"/>
    <s v="ISU"/>
    <s v="Reads"/>
    <s v="0-30days"/>
    <b v="0"/>
    <s v=""/>
    <s v=""/>
    <s v=""/>
    <s v=""/>
    <s v=""/>
    <s v="MOD/Ofgem"/>
    <s v="All UK Gas Market Participants"/>
    <b v="1"/>
    <b v="1"/>
    <b v="0"/>
    <s v="Service Area 7: NTS Capacity / LDZ Capacity / Commodity / Reconciliation / Ad-Hoc Adjustment and Energy Balancing Invoices"/>
    <s v="Two to Five"/>
    <s v="Medium"/>
    <b v="0"/>
    <b v="0"/>
    <b v="0"/>
    <b v="0"/>
    <b v="0"/>
    <b v="0"/>
    <s v="No Date"/>
    <s v="No Date"/>
    <s v="No Date"/>
    <s v="No Date"/>
  </r>
  <r>
    <s v="4514"/>
    <s v="2. Change sanction/approved and in project delivery"/>
    <x v="7"/>
    <s v="MIV File Changes for MUR Invoice - CMS"/>
    <s v="CR"/>
    <s v="LIVE"/>
    <s v="11. Change In Delivery"/>
    <n v="0.21021021021021022"/>
    <s v=""/>
    <s v=""/>
    <s v="R &amp; N"/>
    <d v="2017-10-25T00:00:00"/>
    <s v="Richard Cresswell"/>
    <s v="Christina Francis"/>
    <n v="2"/>
    <s v="UKLP IADBI367"/>
    <s v="Project Delivery"/>
    <s v=""/>
    <d v="2018-06-29T00:00:00"/>
    <s v="No Date"/>
    <d v="2017-12-01T00:00:00"/>
    <s v="CMS"/>
    <s v="Invoicing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347"/>
    <s v="1. Start-Up (Progressing through change governance)"/>
    <x v="8"/>
    <s v="UNC Modification 0619 - Application of proportionate ratchet charges to daily read sites"/>
    <s v="CP"/>
    <s v="LIVE"/>
    <s v="0.5 Change Proposal awaiting MOD approval (ROM complete)"/>
    <n v="0.42642642642642642"/>
    <s v=""/>
    <s v=""/>
    <s v="R &amp; N"/>
    <d v="2017-08-17T00:00:00"/>
    <s v="Murray Thomson on behalf of JO"/>
    <s v="Murray Thomson"/>
    <n v="0"/>
    <s v=""/>
    <s v="Project Delivery"/>
    <s v=""/>
    <d v="2017-09-07T00:00:00"/>
    <d v="2017-09-07T00:00:00"/>
    <d v="2018-10-01T00:00:00"/>
    <s v="No Application"/>
    <s v="No Process"/>
    <s v="No Delivery Effort"/>
    <b v="0"/>
    <s v=""/>
    <s v=""/>
    <s v=""/>
    <s v=""/>
    <s v=""/>
    <s v="MOD/Ofgem"/>
    <s v="All UK Gas Market Participants"/>
    <b v="1"/>
    <b v="1"/>
    <b v="1"/>
    <s v="Service Area 7: NTS Capacity / LDZ Capacity / Commodity / Reconciliation / Ad-Hoc Adjustment and Energy Balancing Invoices"/>
    <s v="Two to Five"/>
    <s v="Medium"/>
    <b v="0"/>
    <b v="0"/>
    <b v="0"/>
    <b v="0"/>
    <b v="0"/>
    <b v="0"/>
    <s v="No Date"/>
    <s v="No Date"/>
    <s v="No Date"/>
    <s v="No Date"/>
  </r>
  <r>
    <s v="4316"/>
    <s v="2. Change sanction/approved and in project delivery"/>
    <x v="7"/>
    <s v="Meter Point Details Report &amp; Sector Breakdown Report"/>
    <s v="CR"/>
    <s v="LIVE"/>
    <s v="11. Change In Delivery"/>
    <n v="0.15015015015015015"/>
    <s v="TBP"/>
    <s v="Low"/>
    <s v="R &amp; N"/>
    <d v="2017-04-07T00:00:00"/>
    <s v="Mark Cockayne"/>
    <s v="Christina Francis"/>
    <n v="2"/>
    <s v="UKLP315"/>
    <s v="Project Delivery"/>
    <s v=""/>
    <d v="2018-06-29T00:00:00"/>
    <s v="No Date"/>
    <d v="2018-05-01T00:00:00"/>
    <s v="BW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449"/>
    <s v="2. Change sanction/approved and in project delivery"/>
    <x v="7"/>
    <s v="PSR requirements – Vulnerable Customer data requirements"/>
    <s v="CP"/>
    <s v="LIVE"/>
    <s v="11. Change In Delivery"/>
    <n v="0.24024024024024024"/>
    <s v="High"/>
    <s v="High"/>
    <s v="R &amp; N"/>
    <d v="2016-11-11T00:00:00"/>
    <s v="Steve Nunnington"/>
    <s v="Christina Francis"/>
    <n v="2"/>
    <s v=" UKLP273"/>
    <s v="Project Delivery"/>
    <s v=""/>
    <d v="2018-06-29T00:00:00"/>
    <s v="No Date"/>
    <d v="2017-06-29T00:00:00"/>
    <s v="ISU"/>
    <s v="SPA"/>
    <s v="31-100days"/>
    <b v="0"/>
    <s v=""/>
    <s v=""/>
    <s v=""/>
    <s v=""/>
    <s v=""/>
    <s v="SPAA Change Proposal"/>
    <s v="Multiple Market Participants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3995a"/>
    <s v="2. Change sanction/approved and in project delivery"/>
    <x v="7"/>
    <s v="Energy Theft Tip-off Service Data Provision"/>
    <s v="CP"/>
    <s v="LIVE"/>
    <s v="11. Change In Delivery"/>
    <n v="0.21021021021021022"/>
    <s v="TBP"/>
    <s v="High"/>
    <s v="R &amp; N"/>
    <d v="2016-03-15T00:00:00"/>
    <s v="Alex Ross-Shaw"/>
    <s v="Christina Francis"/>
    <n v="2"/>
    <s v="UKLP222 "/>
    <s v="Project Delivery"/>
    <s v=""/>
    <d v="2018-06-29T00:00:00"/>
    <s v="No Date"/>
    <d v="2016-08-01T00:00:00"/>
    <s v="Other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249"/>
    <s v="2. Change sanction/approved and in project delivery"/>
    <x v="7"/>
    <s v="Address Maintenance Solution"/>
    <s v="CR"/>
    <s v="LIVE"/>
    <s v="11. Change In Delivery"/>
    <n v="0.21021021021021022"/>
    <s v=""/>
    <s v=""/>
    <s v="R &amp; N"/>
    <d v="2017-03-22T00:00:00"/>
    <s v="Steve Ganney"/>
    <s v="Christina Francis"/>
    <n v="2"/>
    <s v=""/>
    <s v="Project Delivery"/>
    <s v=""/>
    <d v="2018-06-29T00:00:00"/>
    <s v="No Date"/>
    <d v="2017-11-01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299"/>
    <s v="2. Change sanction/approved and in project delivery"/>
    <x v="7"/>
    <s v="Reports required under UNC TPD V16.1 in Nexus (reports required by Mod 520A)"/>
    <s v="CP"/>
    <s v="LIVE"/>
    <s v="11. Change In Delivery"/>
    <n v="0.15015015015015015"/>
    <s v="High"/>
    <s v="High"/>
    <s v="R &amp; N"/>
    <d v="2016-08-12T00:00:00"/>
    <s v=""/>
    <s v="Christina Francis"/>
    <n v="2"/>
    <s v=" UKLP251"/>
    <s v="Project Delivery"/>
    <s v=""/>
    <d v="2018-06-29T00:00:00"/>
    <s v="No Date"/>
    <d v="2018-05-01T00:00:00"/>
    <s v="BW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303"/>
    <s v="2. Change sanction/approved and in project delivery"/>
    <x v="7"/>
    <s v="Remove ‘n’ as an allowable value from the .SFN file in ‘Fault corrected’ field and remove as allowable value from AMT &amp; SAP ISU."/>
    <s v="CR"/>
    <s v="LIVE"/>
    <s v="11. Change In Delivery"/>
    <n v="0.15015015015015015"/>
    <s v="TBP"/>
    <s v="Low"/>
    <s v="R &amp; N"/>
    <d v="2016-10-18T00:00:00"/>
    <s v="Dean Johnson"/>
    <s v="Christina Francis"/>
    <n v="2"/>
    <s v="UKLP267"/>
    <s v="Project Delivery"/>
    <s v=""/>
    <d v="2018-06-29T00:00:00"/>
    <s v="No Date"/>
    <d v="2018-05-01T00:00:00"/>
    <s v="ISU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304"/>
    <s v="2. Change sanction/approved and in project delivery"/>
    <x v="7"/>
    <s v="Amend referral rules for class 2 smaller LSP’s"/>
    <s v="CR"/>
    <s v="LIVE"/>
    <s v="11. Change In Delivery"/>
    <n v="0.15015015015015015"/>
    <s v="TBP"/>
    <s v="Medium"/>
    <s v="R &amp; N"/>
    <d v="2016-11-03T00:00:00"/>
    <s v="Dean Johnson"/>
    <s v="Christina Francis"/>
    <n v="2"/>
    <s v="UKLP270"/>
    <s v="Project Delivery"/>
    <s v=""/>
    <d v="2018-06-29T00:00:00"/>
    <s v="No Date"/>
    <d v="2018-05-01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545"/>
    <s v="1. Start-Up (Progressing through change governance)"/>
    <x v="8"/>
    <s v="UNC Modification 0619B - Application of proportionate ratchet charges to daily read sites"/>
    <s v="CP"/>
    <s v="LIVE"/>
    <s v="0.5 Change Proposal awaiting MOD approval (ROM complete)"/>
    <n v="0.42642642642642642"/>
    <s v=""/>
    <s v=""/>
    <s v="R &amp; N"/>
    <d v="2017-11-29T00:00:00"/>
    <s v=""/>
    <s v="Murray Thomson"/>
    <n v="50"/>
    <s v=""/>
    <s v="Project Delivery"/>
    <s v=""/>
    <d v="2017-12-13T00:00:00"/>
    <d v="2017-12-13T00:00:00"/>
    <d v="2018-10-01T00:00:00"/>
    <s v="ISU"/>
    <s v="No Process"/>
    <s v="No Delivery Effort"/>
    <b v="0"/>
    <s v=""/>
    <s v=""/>
    <s v=""/>
    <s v=""/>
    <s v=""/>
    <s v="MOD/Ofgem"/>
    <s v="All UK Gas Market Participants"/>
    <b v="1"/>
    <b v="1"/>
    <b v="1"/>
    <s v="Service Area 7: NTS Capacity / LDZ Capacity / Commodity / Reconciliation / Ad-Hoc Adjustment and Energy Balancing Invoices"/>
    <s v="Two to Five"/>
    <s v="Medium"/>
    <b v="0"/>
    <b v="0"/>
    <b v="0"/>
    <b v="0"/>
    <b v="0"/>
    <b v="0"/>
    <d v="2017-12-13T00:00:00"/>
    <s v="No Date"/>
    <s v="No Date"/>
    <s v="No Date"/>
  </r>
  <r>
    <s v="4309"/>
    <s v="2. Change sanction/approved and in project delivery"/>
    <x v="7"/>
    <s v="Back billing for domestic (SSP) sites needs to be reflect thecorrect adjustment start date"/>
    <s v="CR"/>
    <s v="LIVE"/>
    <s v="11. Change In Delivery"/>
    <n v="0.15015015015015015"/>
    <s v="TBP"/>
    <s v="Low"/>
    <s v="R &amp; N"/>
    <d v="2016-01-19T00:00:00"/>
    <s v="Dean Johnson"/>
    <s v="Christina Francis"/>
    <n v="2"/>
    <s v="UKLP287"/>
    <s v="Project Delivery"/>
    <s v=""/>
    <d v="2018-06-29T00:00:00"/>
    <s v="No Date"/>
    <d v="2018-05-01T00:00:00"/>
    <s v="CMS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2831.5b"/>
    <s v="2. Change sanction/approved and in project delivery"/>
    <x v="7"/>
    <s v="Changes to the upper parameter of the XDO partial refresh file._x000a_Post Nexus (R2)"/>
    <s v="CR"/>
    <s v="LIVE"/>
    <s v="11. Change In Delivery"/>
    <n v="0.21021021021021022"/>
    <s v="TBP"/>
    <s v="High"/>
    <s v="R &amp; N"/>
    <d v="2017-02-07T00:00:00"/>
    <s v="Jon Follows"/>
    <s v="Christina Francis"/>
    <n v="2"/>
    <s v="UKLP292"/>
    <s v="Project Delivery"/>
    <s v=""/>
    <d v="2018-06-29T00:00:00"/>
    <s v="No Date"/>
    <d v="2017-04-07T00:00:00"/>
    <s v="ISU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526"/>
    <s v="4. Change proposed to be rejected by Xoserve (awaiting closure approval)"/>
    <x v="9"/>
    <s v="MOD432 incorrectly removed M3.7.3 &amp; M3.7.4 revised Meter Read to be re-instated in UNC and the associated process"/>
    <s v="CR"/>
    <s v="LIVE"/>
    <s v="97. Xoserve require ChMC sponsorship"/>
    <n v="9.0090090090090086E-2"/>
    <s v="TBP"/>
    <s v="Medium"/>
    <s v="R &amp; N"/>
    <d v="2016-02-10T00:00:00"/>
    <s v="Emma Smith"/>
    <s v="No Project Manager"/>
    <n v="0"/>
    <s v="UKLP IADBI174"/>
    <s v="No Delivery Team"/>
    <s v=""/>
    <s v="No Date"/>
    <s v="No Date"/>
    <s v="No Date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3477"/>
    <s v="2. Change sanction/approved and in project delivery"/>
    <x v="7"/>
    <s v="Missing Key Data Item from iGT’s to Shippers (Plot Number)"/>
    <s v="CP"/>
    <s v="LIVE"/>
    <s v="11. Change In Delivery"/>
    <n v="0.21021021021021022"/>
    <s v="High"/>
    <s v="High"/>
    <s v="R &amp; N"/>
    <d v="2015-07-07T00:00:00"/>
    <s v="Lee Chambers"/>
    <s v="Christina Francis"/>
    <n v="2"/>
    <s v="UKLP IADBI112"/>
    <s v="Project Delivery"/>
    <s v=""/>
    <d v="2018-06-29T00:00:00"/>
    <s v="No Date"/>
    <d v="2000-02-02T00:00:00"/>
    <s v="BW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0T00:00:00"/>
    <d v="2018-01-10T00:00:00"/>
    <s v="No Date"/>
  </r>
  <r>
    <s v="4556"/>
    <s v="1. Start-Up (Progressing through change governance)"/>
    <x v="0"/>
    <s v="Process to provide a report when Gas Safety Regulations requests return no MPRN’s"/>
    <s v="CP"/>
    <s v="LIVE"/>
    <s v="2.2. Awaiting ME/BICC HLE Quote"/>
    <n v="0.2822822822822823"/>
    <s v=""/>
    <s v=""/>
    <s v="R &amp; N"/>
    <d v="2017-12-06T00:00:00"/>
    <s v="Andy Clasper"/>
    <s v="Matt Rider"/>
    <n v="50"/>
    <s v=""/>
    <s v="ME"/>
    <s v="XO3614"/>
    <s v="No Date"/>
    <s v="No Date"/>
    <d v="2018-02-23T00:00:00"/>
    <s v="ISU"/>
    <s v="Other"/>
    <s v="31-100days"/>
    <b v="0"/>
    <s v=""/>
    <s v=""/>
    <s v=""/>
    <s v=""/>
    <s v=""/>
    <s v="ChMC endorsed Change Proposal"/>
    <s v="Multiple Market Participants"/>
    <b v="0"/>
    <b v="1"/>
    <b v="0"/>
    <s v="No DSC Service Area"/>
    <s v="No Number of impacted DSC Service Areas"/>
    <s v="No Change Improvement Scale"/>
    <b v="0"/>
    <b v="0"/>
    <b v="0"/>
    <b v="0"/>
    <b v="0"/>
    <b v="0"/>
    <d v="2018-01-10T00:00:00"/>
    <s v="No Date"/>
    <s v="No Date"/>
    <s v="No Date"/>
  </r>
  <r>
    <s v="4288"/>
    <s v="2. Change sanction/approved and in project delivery"/>
    <x v="7"/>
    <s v="DDS/DDU  file amendment"/>
    <s v="CP"/>
    <s v="LIVE"/>
    <s v="11. Change In Delivery"/>
    <n v="0.21021021021021022"/>
    <s v="Low"/>
    <s v="High pending discussions with all Networks "/>
    <s v="R &amp; N"/>
    <d v="2015-10-14T00:00:00"/>
    <s v=""/>
    <s v="Christina Francis"/>
    <n v="2"/>
    <s v="UKLP IADBI147"/>
    <s v="Project Delivery"/>
    <s v=""/>
    <d v="2018-06-29T00:00:00"/>
    <s v="No Date"/>
    <d v="2017-11-01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381"/>
    <s v="2. Change sanction/approved and in project delivery"/>
    <x v="0"/>
    <s v=" The updating of the ZDT_AQ_OPER table"/>
    <s v="CR"/>
    <s v="LIVE"/>
    <s v="11. Change In Delivery"/>
    <n v="0.56756756756756754"/>
    <s v=""/>
    <s v=""/>
    <s v="R &amp; N"/>
    <d v="2017-10-06T00:00:00"/>
    <s v="Sue Prosser/Emma Lyndon"/>
    <s v="Donna Johnson"/>
    <n v="50"/>
    <s v=""/>
    <s v="ME"/>
    <s v=""/>
    <d v="2018-03-16T00:00:00"/>
    <s v="No Date"/>
    <d v="2018-02-19T00:00:00"/>
    <s v="ISU"/>
    <s v="Invoicing"/>
    <s v="31-100days"/>
    <b v="0"/>
    <s v=""/>
    <s v=""/>
    <s v=""/>
    <s v=""/>
    <s v=""/>
    <s v="Xoserve Internal CR (business improvement initiative)"/>
    <s v="Multiple Market Groups"/>
    <b v="1"/>
    <b v="1"/>
    <b v="1"/>
    <s v="Service Area 6: Annual Quantity / DM Supply Point and Offtake Rate Reviews"/>
    <s v="Two to Five"/>
    <s v="High"/>
    <b v="0"/>
    <b v="0"/>
    <b v="0"/>
    <b v="0"/>
    <b v="1"/>
    <b v="0"/>
    <s v="No Date"/>
    <s v="No Date"/>
    <s v="No Date"/>
    <s v="No Date"/>
  </r>
  <r>
    <s v="3283"/>
    <s v="2. Change sanction/approved and in project delivery"/>
    <x v="7"/>
    <s v="Recording of DN Siteworks’ / New Network Connection Reference in Central systems_x000a_(ON HOLD PENDING NEW CO)"/>
    <s v="CP"/>
    <s v="LIVE"/>
    <s v="11. Change In Delivery"/>
    <n v="0.21021021021021022"/>
    <s v="Low"/>
    <s v="Low"/>
    <s v="R &amp; N"/>
    <d v="2013-12-16T00:00:00"/>
    <s v="Joel Martin"/>
    <s v="Christina Francis"/>
    <n v="2"/>
    <s v="n/a"/>
    <s v="Project Delivery"/>
    <s v=""/>
    <d v="2018-06-29T00:00:00"/>
    <s v="No Date"/>
    <d v="2000-02-02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3386"/>
    <s v="2. Change sanction/approved and in project delivery"/>
    <x v="7"/>
    <s v="Create new “role” for CMS to cover all activities undertaken within a Distribution Network_x000a_(ON HOLD PENDING NEW CO)"/>
    <s v="CP"/>
    <s v="LIVE"/>
    <s v="11. Change In Delivery"/>
    <n v="0.21021021021021022"/>
    <s v="Low"/>
    <s v="Low"/>
    <s v="R &amp; N"/>
    <d v="2014-05-08T00:00:00"/>
    <s v="Jo Ferguson"/>
    <s v="Christina Francis"/>
    <n v="2"/>
    <s v="n/a"/>
    <s v="Project Delivery"/>
    <s v=""/>
    <d v="2018-06-29T00:00:00"/>
    <s v="No Date"/>
    <d v="2000-02-02T00:00:00"/>
    <s v="CMS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248"/>
    <s v="2. Change sanction/approved and in project delivery"/>
    <x v="7"/>
    <s v="Quarterly smart metering reporting for HS&amp;E and GDNs_x000a_(post Nexus R2)"/>
    <s v="CP"/>
    <s v="LIVE"/>
    <s v="11. Change In Delivery"/>
    <n v="0.21021021021021022"/>
    <s v="High"/>
    <s v="High"/>
    <s v="R &amp; N"/>
    <d v="2017-03-22T00:00:00"/>
    <s v="Joanna Ferguson"/>
    <s v="Christina Francis"/>
    <n v="2"/>
    <s v=" n/a"/>
    <s v="Project Delivery"/>
    <s v=""/>
    <d v="2018-06-29T00:00:00"/>
    <s v="No Date"/>
    <d v="2017-06-29T00:00:00"/>
    <s v="BW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361"/>
    <s v="2. Change sanction/approved and in project delivery"/>
    <x v="7"/>
    <s v="Release 2 Delivery"/>
    <s v="CP"/>
    <s v="LIVE"/>
    <s v="11. Change In Delivery"/>
    <n v="0.15015015015015015"/>
    <s v=""/>
    <s v=""/>
    <s v="R &amp; N"/>
    <d v="2017-10-11T00:00:00"/>
    <s v="Christina Francis"/>
    <s v="Christina Francis"/>
    <n v="2"/>
    <s v=""/>
    <s v="Project Delivery"/>
    <s v=""/>
    <d v="2018-06-29T00:00:00"/>
    <s v="No Date"/>
    <d v="2018-05-01T00:00:00"/>
    <s v="ISU"/>
    <s v="Other"/>
    <s v="100+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d v="2017-10-11T00:00:00"/>
    <d v="2017-10-11T00:00:00"/>
    <d v="2018-01-10T00:00:00"/>
    <s v="No Date"/>
  </r>
  <r>
    <s v="4534"/>
    <s v="1. Start-Up (Progressing through change governance)"/>
    <x v="10"/>
    <s v="Amendment to RGMA Validation Rules for Meter Asset Installation Date"/>
    <s v="CP"/>
    <s v="LIVE"/>
    <s v="7. BER/Business Case In Progress"/>
    <n v="0.5285285285285285"/>
    <s v=""/>
    <s v=""/>
    <s v="R &amp; N"/>
    <d v="2017-11-20T00:00:00"/>
    <s v="Andrew Margan"/>
    <s v="Padmini Duvvuri"/>
    <n v="3"/>
    <s v=""/>
    <s v="Project Delivery"/>
    <s v=""/>
    <s v="No Date"/>
    <s v="No Date"/>
    <d v="2018-06-01T00:00:00"/>
    <s v="No Application"/>
    <s v="No Process"/>
    <s v="No Delivery Effort"/>
    <b v="0"/>
    <s v=""/>
    <s v=""/>
    <s v=""/>
    <s v=""/>
    <s v=""/>
    <s v="ChMC endorsed Change Proposal"/>
    <s v="All UK Gas Market Participants"/>
    <b v="1"/>
    <b v="1"/>
    <b v="1"/>
    <s v="Service Area 1: Manage Supply Point Registration"/>
    <s v="One"/>
    <s v="Medium"/>
    <b v="0"/>
    <b v="0"/>
    <b v="0"/>
    <b v="0"/>
    <b v="1"/>
    <b v="0"/>
    <d v="2018-01-10T00:00:00"/>
    <d v="2018-02-07T00:00:00"/>
    <s v="No Date"/>
    <s v="No Date"/>
  </r>
  <r>
    <s v="4345"/>
    <s v="4. Change proposed to be rejected by Xoserve (awaiting closure approval)"/>
    <x v="9"/>
    <s v="File format changes to the CGI file"/>
    <s v="CR"/>
    <s v="LIVE"/>
    <s v="97. Xoserve require ChMC sponsorship"/>
    <n v="0.21021021021021022"/>
    <s v=""/>
    <s v=""/>
    <s v="R &amp; N"/>
    <d v="2017-09-12T00:00:00"/>
    <s v="Emma Lyndon"/>
    <s v="Padmini Duvvuri"/>
    <n v="99"/>
    <s v="UKLP IADBI379"/>
    <s v="Project Delivery"/>
    <s v=""/>
    <s v="No Date"/>
    <s v="No Date"/>
    <d v="2017-12-31T00:00:00"/>
    <s v="AMT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3667"/>
    <s v="1. Start-Up (Progressing through change governance)"/>
    <x v="10"/>
    <s v="Provision of Formula Year AQ"/>
    <s v="CR"/>
    <s v="LIVE"/>
    <s v="7. BER/Business Case In Progress"/>
    <n v="0.1021021021021021"/>
    <s v="High"/>
    <s v="High"/>
    <s v="R &amp; N"/>
    <d v="2015-02-06T00:00:00"/>
    <s v="Emma Smith"/>
    <s v="Padmini Duvvuri"/>
    <n v="3"/>
    <s v="UKLP IADBI071"/>
    <s v="Project Delivery"/>
    <s v=""/>
    <s v="No Date"/>
    <s v="No Date"/>
    <d v="2018-12-01T00:00:00"/>
    <s v="ISU"/>
    <s v="SP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1"/>
    <b v="1"/>
    <b v="0"/>
    <b v="0"/>
    <b v="0"/>
    <b v="0"/>
    <s v="No Date"/>
    <d v="2018-02-07T00:00:00"/>
    <s v="No Date"/>
    <s v="No Date"/>
  </r>
  <r>
    <s v="4538"/>
    <s v="1. Start-Up (Progressing through change governance)"/>
    <x v="10"/>
    <s v="Insertion of Maximum Number of Occurrences in Meter Inspection Date Notice (MID) File."/>
    <s v="CR"/>
    <s v="LIVE"/>
    <s v="7. BER/Business Case In Progress"/>
    <n v="0.21021021021021022"/>
    <s v=""/>
    <s v=""/>
    <s v="R &amp; N"/>
    <d v="2017-11-21T00:00:00"/>
    <s v="Rachel Hinsley/Dave Addison"/>
    <s v="Padmini Duvvuri"/>
    <n v="3"/>
    <s v=""/>
    <s v="Project Delivery"/>
    <s v=""/>
    <d v="2000-02-02T00:00:00"/>
    <s v="No Date"/>
    <d v="2017-09-01T00:00:00"/>
    <s v="ISU"/>
    <s v="No Process"/>
    <s v="0-3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d v="2018-02-07T00:00:00"/>
    <s v="No Date"/>
    <s v="No Date"/>
  </r>
  <r>
    <s v="4539"/>
    <s v="1. Start-Up (Progressing through change governance)"/>
    <x v="10"/>
    <s v="New File Level Rejection"/>
    <s v="CR"/>
    <s v="LIVE"/>
    <s v="7. BER/Business Case In Progress"/>
    <n v="0.27627627627627627"/>
    <s v=""/>
    <s v=""/>
    <s v="R &amp; N"/>
    <d v="2017-11-21T00:00:00"/>
    <s v="Rachel Hinsley/Dave Addison"/>
    <s v="Padmini Duvvuri"/>
    <n v="3"/>
    <s v=""/>
    <s v="Project Delivery"/>
    <s v=""/>
    <d v="2000-02-02T00:00:00"/>
    <s v="No Date"/>
    <d v="2018-11-01T00:00:00"/>
    <s v="ISU"/>
    <s v="Invoicing"/>
    <s v="0-30days"/>
    <b v="0"/>
    <s v=""/>
    <s v=""/>
    <s v=""/>
    <s v=""/>
    <s v=""/>
    <s v="ChMC endorsed Change Proposal"/>
    <s v="One Market Group"/>
    <b v="1"/>
    <b v="0"/>
    <b v="0"/>
    <s v="Service Area 1: Manage Supply Point Registration"/>
    <s v="One"/>
    <s v="Low"/>
    <b v="0"/>
    <b v="0"/>
    <b v="0"/>
    <b v="0"/>
    <b v="0"/>
    <b v="0"/>
    <s v="No Date"/>
    <d v="2018-02-07T00:00:00"/>
    <s v="No Date"/>
    <s v="No Date"/>
  </r>
  <r>
    <s v="4453"/>
    <s v="1. Start-Up (Progressing through change governance)"/>
    <x v="10"/>
    <s v="File Format Should Have Changes"/>
    <s v="CR"/>
    <s v="LIVE"/>
    <s v="7. BER/Business Case In Progress"/>
    <n v="0.33633633633633636"/>
    <s v="TBP"/>
    <s v="Low"/>
    <s v="R &amp; N"/>
    <d v="2016-12-16T00:00:00"/>
    <s v="Marie Berlin"/>
    <s v="Padmini Duvvuri"/>
    <n v="3"/>
    <s v="UKLP IADBI280v3"/>
    <s v="Project Delivery"/>
    <s v=""/>
    <s v="No Date"/>
    <s v="No Date"/>
    <d v="2018-06-01T00:00:00"/>
    <s v="ISU"/>
    <s v="Other"/>
    <s v="31-100days"/>
    <b v="0"/>
    <s v=""/>
    <s v=""/>
    <s v=""/>
    <s v=""/>
    <s v=""/>
    <s v="ChMC endorsed Change Proposal"/>
    <s v="Multiple Market Groups"/>
    <b v="1"/>
    <b v="0"/>
    <b v="0"/>
    <s v="Service Area 1: Manage Supply Point Registration"/>
    <s v="Two to Five"/>
    <s v="Low"/>
    <b v="1"/>
    <b v="0"/>
    <b v="1"/>
    <b v="0"/>
    <b v="0"/>
    <b v="0"/>
    <s v="No Date"/>
    <d v="2018-02-07T00:00:00"/>
    <s v="No Date"/>
    <s v="No Date"/>
  </r>
  <r>
    <s v="4454"/>
    <s v="1. Start-Up (Progressing through change governance)"/>
    <x v="10"/>
    <s v="Cadent Billing - DN Sales (Outbound Services)"/>
    <s v="CP"/>
    <s v="LIVE"/>
    <s v="7. BER/Business Case In Progress"/>
    <n v="0.51951951951951947"/>
    <s v="TBP"/>
    <s v="High"/>
    <s v="R &amp; N"/>
    <d v="2016-12-16T00:00:00"/>
    <s v="Linda Whitcroft"/>
    <s v="Padmini Duvvuri"/>
    <n v="3"/>
    <s v="UKLP IADBI281"/>
    <s v="Project Delivery"/>
    <s v=""/>
    <d v="2018-06-29T00:00:00"/>
    <s v="No Date"/>
    <d v="2018-06-01T00:00:00"/>
    <s v="ISU"/>
    <s v="Invoicing"/>
    <s v="31-100days"/>
    <b v="1"/>
    <s v="Both Xoserve &amp; Customer"/>
    <s v="Daily"/>
    <s v="2-5"/>
    <s v="High"/>
    <d v="2018-06-01T00:00:00"/>
    <s v="MOD/Ofgem"/>
    <s v="Multiple Market Groups"/>
    <b v="1"/>
    <b v="1"/>
    <b v="0"/>
    <s v="Service Area 7: NTS Capacity / LDZ Capacity / Commodity / Reconciliation / Ad-Hoc Adjustment and Energy Balancing Invoices"/>
    <s v="Two to Five"/>
    <s v="High"/>
    <b v="1"/>
    <b v="1"/>
    <b v="1"/>
    <b v="0"/>
    <b v="0"/>
    <b v="0"/>
    <d v="2017-12-13T00:00:00"/>
    <d v="2018-02-07T00:00:00"/>
    <s v="No Date"/>
    <s v="No Date"/>
  </r>
  <r>
    <s v="4273"/>
    <s v="1. Start-Up (Progressing through change governance)"/>
    <x v="10"/>
    <s v="Introducing IHD (In-Home Display)_x000a_Installed Status of Failed MOD614"/>
    <s v="CP"/>
    <s v="LIVE"/>
    <s v="7. BER/Business Case In Progress"/>
    <n v="0.25225225225225223"/>
    <s v=""/>
    <s v=""/>
    <s v="R &amp; N"/>
    <d v="2017-05-10T00:00:00"/>
    <s v="Alex Cebo"/>
    <s v="Padmini Duvvuri"/>
    <n v="3"/>
    <s v=""/>
    <s v="Project Delivery"/>
    <s v=""/>
    <s v="No Date"/>
    <s v="No Date"/>
    <d v="2018-06-01T00:00:00"/>
    <s v="ISU"/>
    <s v="Other"/>
    <s v="31-100days"/>
    <b v="0"/>
    <s v=""/>
    <s v=""/>
    <s v=""/>
    <s v=""/>
    <s v=""/>
    <s v="SPAA Change Proposal"/>
    <s v="One Market Group"/>
    <b v="1"/>
    <b v="0"/>
    <b v="0"/>
    <s v="Service Area 1: Manage Supply Point Registration"/>
    <s v="One"/>
    <s v="Low"/>
    <b v="0"/>
    <b v="0"/>
    <b v="0"/>
    <b v="0"/>
    <b v="0"/>
    <b v="0"/>
    <d v="2017-11-08T00:00:00"/>
    <d v="2018-02-07T00:00:00"/>
    <s v="No Date"/>
    <s v="No Date"/>
  </r>
  <r>
    <s v="4432"/>
    <s v="1. Start-Up (Progressing through change governance)"/>
    <x v="10"/>
    <s v="Amendment to U82 record to include the revised NTS optional tariff rate"/>
    <s v="CR"/>
    <s v="LIVE"/>
    <s v="7. BER/Business Case In Progress"/>
    <n v="0.21621621621621623"/>
    <s v="TBP"/>
    <s v="Low"/>
    <s v="R &amp; N"/>
    <d v="2016-05-04T00:00:00"/>
    <s v="Emma Smith"/>
    <s v="Padmini Duvvuri"/>
    <n v="3"/>
    <s v="UKLP IADBI203"/>
    <s v="Project Delivery"/>
    <s v=""/>
    <s v="No Date"/>
    <s v="No Date"/>
    <d v="2018-06-01T00:00:00"/>
    <s v="ISU"/>
    <s v="SPA"/>
    <s v="31-100days"/>
    <b v="1"/>
    <s v="Both Xoserve and Customer"/>
    <s v="No Workaround Frequency"/>
    <s v="No Xoserve FTEs"/>
    <s v="Low"/>
    <d v="2018-12-31T00:00:00"/>
    <s v="ChMC endorsed Change Proposal"/>
    <s v="Multiple Market Participants"/>
    <b v="1"/>
    <b v="0"/>
    <b v="0"/>
    <s v="Service Area 1: Manage Supply Point Registration"/>
    <s v="One"/>
    <s v="Low"/>
    <b v="0"/>
    <b v="0"/>
    <b v="0"/>
    <b v="0"/>
    <b v="0"/>
    <b v="0"/>
    <s v="No Date"/>
    <d v="2018-02-07T00:00:00"/>
    <s v="No Date"/>
    <s v="No Date"/>
  </r>
  <r>
    <s v="4451"/>
    <s v="4. Change proposed to be rejected by Xoserve (awaiting closure approval)"/>
    <x v="9"/>
    <s v="Treatment of values in the CDR"/>
    <s v="CR"/>
    <s v="LIVE"/>
    <s v="97. Xoserve require ChMC sponsorship"/>
    <n v="0.11411411411411411"/>
    <s v="TBP"/>
    <s v="Low"/>
    <s v="R &amp; N"/>
    <d v="2016-12-05T00:00:00"/>
    <s v="David Addison"/>
    <s v="Padmini Duvvuri"/>
    <n v="99"/>
    <s v="UKLP IADBI277"/>
    <s v="Project Delivery"/>
    <s v=""/>
    <s v="No Date"/>
    <s v="No Date"/>
    <d v="2018-10-01T00:00:00"/>
    <s v="ISU"/>
    <s v="RGM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1"/>
    <b v="0"/>
    <b v="0"/>
    <b v="0"/>
    <s v="No Date"/>
    <s v="No Date"/>
    <s v="No Date"/>
    <s v="No Date"/>
  </r>
  <r>
    <s v="4436"/>
    <s v="1. Start-Up (Progressing through change governance)"/>
    <x v="10"/>
    <s v="Change number of occurances for K13 record for SSMP’s"/>
    <s v="CR"/>
    <s v="LIVE"/>
    <s v="7. BER/Business Case In Progress"/>
    <n v="0.22822822822822822"/>
    <s v="TBP"/>
    <s v="Low"/>
    <s v="R &amp; N"/>
    <d v="2016-06-21T00:00:00"/>
    <s v="Dean Johnson"/>
    <s v="Padmini Duvvuri"/>
    <n v="3"/>
    <s v="UKLP IADBI225"/>
    <s v="Project Delivery"/>
    <s v=""/>
    <s v="No Date"/>
    <s v="No Date"/>
    <d v="2018-06-01T00:00:00"/>
    <s v="ISU"/>
    <s v="SPA"/>
    <s v="31-100days"/>
    <b v="1"/>
    <s v="Xoserve"/>
    <s v="No Workaround Frequency"/>
    <s v="No Xoserve FTEs"/>
    <s v="Low"/>
    <d v="2018-12-31T00:00:00"/>
    <s v="ChMC endorsed Change Proposal"/>
    <s v="Multiple Market Participants"/>
    <b v="1"/>
    <b v="0"/>
    <b v="0"/>
    <s v="Service Area 1: Manage Supply Point Registration"/>
    <s v="One"/>
    <s v="Low"/>
    <b v="0"/>
    <b v="0"/>
    <b v="0"/>
    <b v="0"/>
    <b v="0"/>
    <b v="0"/>
    <s v="No Date"/>
    <d v="2018-02-07T00:00:00"/>
    <s v="No Date"/>
    <s v="No Date"/>
  </r>
  <r>
    <s v="4465"/>
    <s v="2. Change sanction/approved and in project delivery"/>
    <x v="0"/>
    <s v="Annual Production and notification of LIS-3years read"/>
    <s v="CR"/>
    <s v="LIVE"/>
    <s v="11. Change In Delivery"/>
    <n v="0.5075075075075075"/>
    <s v="TBP"/>
    <s v="Low"/>
    <s v="R &amp; N"/>
    <d v="2017-02-21T00:00:00"/>
    <s v="Emma Smith"/>
    <s v="Donna Johnson"/>
    <n v="50"/>
    <s v="UKLP IADBI301"/>
    <s v="ME"/>
    <s v="XO3624"/>
    <d v="2018-03-31T00:00:00"/>
    <s v="No Date"/>
    <d v="2018-03-01T00:00:00"/>
    <s v="ISU"/>
    <s v="Reads"/>
    <s v="30-60 days"/>
    <b v="1"/>
    <s v="Xoserve"/>
    <s v="No Workaround Frequency"/>
    <s v="No Xoserve FTEs"/>
    <s v="Low"/>
    <d v="2018-12-31T00:00:00"/>
    <s v="Xoserve Internal CR (business improvement initiative)"/>
    <s v="Multiple Market Groups"/>
    <b v="1"/>
    <b v="0"/>
    <b v="0"/>
    <s v="Service Area 1: Manage Supply Point Registration"/>
    <s v="Two to Five"/>
    <s v="High"/>
    <b v="0"/>
    <b v="0"/>
    <b v="0"/>
    <b v="0"/>
    <b v="1"/>
    <b v="0"/>
    <s v="No Date"/>
    <s v="No Date"/>
    <s v="No Date"/>
    <s v="No Date"/>
  </r>
  <r>
    <s v="4337"/>
    <s v="1. Start-Up (Progressing through change governance)"/>
    <x v="10"/>
    <s v="To change the optionality of the Supply Point confirmation reference for the T51 file"/>
    <s v="CR"/>
    <s v="LIVE"/>
    <s v="7. BER/Business Case In Progress"/>
    <n v="0.30630630630630629"/>
    <s v=""/>
    <s v=""/>
    <s v="R &amp; N"/>
    <d v="2017-07-24T00:00:00"/>
    <s v="Sue prosse/Emma Lyndon"/>
    <s v="Padmini Duvvuri"/>
    <n v="3"/>
    <s v=""/>
    <s v="Project Delivery"/>
    <s v=""/>
    <d v="2017-07-31T00:00:00"/>
    <s v="No Date"/>
    <d v="2018-04-01T00:00:00"/>
    <s v="AMT"/>
    <s v="SPA"/>
    <s v="31-100days"/>
    <b v="0"/>
    <s v=""/>
    <s v=""/>
    <s v=""/>
    <s v=""/>
    <s v=""/>
    <s v="ChMC endorsed Change Proposal"/>
    <s v="One Market Group"/>
    <b v="1"/>
    <b v="0"/>
    <b v="0"/>
    <s v="Service Area 6: Annual Quantity / DM Supply Point and Offtake Rate Reviews"/>
    <s v="One"/>
    <s v="No Change Improvement Scale"/>
    <b v="0"/>
    <b v="0"/>
    <b v="0"/>
    <b v="0"/>
    <b v="0"/>
    <b v="0"/>
    <s v="No Date"/>
    <d v="2018-02-07T00:00:00"/>
    <s v="No Date"/>
    <s v="No Date"/>
  </r>
  <r>
    <s v="4495"/>
    <s v="1. Start-Up (Progressing through change governance)"/>
    <x v="10"/>
    <s v="Energy Tolerance Rejection code"/>
    <s v="CR"/>
    <s v="LIVE"/>
    <s v="7. BER/Business Case In Progress"/>
    <n v="0.27627627627627627"/>
    <s v=""/>
    <s v=""/>
    <s v="R &amp; N"/>
    <d v="2017-06-28T00:00:00"/>
    <s v="Nick Timm"/>
    <s v="Padmini Duvvuri"/>
    <n v="3"/>
    <s v="UKLP IADBI356"/>
    <s v="Project Delivery"/>
    <s v="3627"/>
    <s v="No Date"/>
    <s v="No Date"/>
    <d v="2018-11-01T00:00:00"/>
    <s v="ISU"/>
    <s v="Reads"/>
    <s v="31-100days"/>
    <b v="0"/>
    <s v=""/>
    <s v=""/>
    <s v=""/>
    <s v=""/>
    <s v=""/>
    <s v="ChMC endorsed Change Proposal"/>
    <s v="One Market Group"/>
    <b v="1"/>
    <b v="0"/>
    <b v="0"/>
    <s v="Service Area 5: Metered Volume and Metered Quantity"/>
    <s v="One"/>
    <s v="Low"/>
    <b v="1"/>
    <b v="1"/>
    <b v="1"/>
    <b v="0"/>
    <b v="0"/>
    <b v="0"/>
    <s v="No Date"/>
    <d v="2018-02-07T00:00:00"/>
    <s v="No Date"/>
    <s v="No Date"/>
  </r>
  <r>
    <s v="4469"/>
    <s v="1. Start-Up (Progressing through change governance)"/>
    <x v="6"/>
    <s v="UMR Hierarchy Amendment in AMT"/>
    <s v="CR"/>
    <s v="LIVE"/>
    <s v="2.1. Start-Up Approach In Progress"/>
    <n v="0.27627627627627627"/>
    <s v="TBP"/>
    <s v="Low"/>
    <s v="R &amp; N"/>
    <d v="2017-03-27T00:00:00"/>
    <s v="Karen Marklew"/>
    <s v="Matt Rider"/>
    <n v="75"/>
    <s v="UKLP IADBI309"/>
    <s v="Project Delivery"/>
    <s v="3628"/>
    <s v="No Date"/>
    <s v="No Date"/>
    <d v="2018-10-01T00:00:00"/>
    <s v="AMT"/>
    <s v="Reads"/>
    <s v="31-100days"/>
    <b v="0"/>
    <s v=""/>
    <s v=""/>
    <s v=""/>
    <s v=""/>
    <s v=""/>
    <s v="ChMC endorsed Change Proposal"/>
    <s v="One Market Group"/>
    <b v="1"/>
    <b v="0"/>
    <b v="0"/>
    <s v="Service Area 1: Manage Supply Point Registration"/>
    <s v="One"/>
    <s v="Low"/>
    <b v="0"/>
    <b v="0"/>
    <b v="0"/>
    <b v="0"/>
    <b v="0"/>
    <b v="0"/>
    <s v="No Date"/>
    <s v="No Date"/>
    <s v="No Date"/>
    <s v="No Date"/>
  </r>
  <r>
    <s v="3656"/>
    <s v="1. Start-Up (Progressing through change governance)"/>
    <x v="10"/>
    <s v="Read Validation Tolerances"/>
    <s v="CR"/>
    <s v="LIVE"/>
    <s v="7. BER/Business Case In Progress"/>
    <n v="0.15015015015015015"/>
    <s v="TBP"/>
    <s v="Low"/>
    <s v="R &amp; N"/>
    <d v="2014-12-24T00:00:00"/>
    <s v="Michelle Downes"/>
    <s v="Padmini Duvvuri"/>
    <n v="3"/>
    <s v="UKLP IADBI060"/>
    <s v="Project Delivery"/>
    <s v=""/>
    <s v="No Date"/>
    <s v="No Date"/>
    <d v="2018-05-01T00:00:00"/>
    <s v="ISU"/>
    <s v="RGMA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d v="2018-02-07T00:00:00"/>
    <s v="No Date"/>
    <s v="No Date"/>
  </r>
  <r>
    <s v="4431"/>
    <s v="1. Start-Up (Progressing through change governance)"/>
    <x v="10"/>
    <s v="Reads failing market breaker tolerance to be accepted for correct date following AQ Correction"/>
    <s v="CR"/>
    <s v="LIVE"/>
    <s v="7. BER/Business Case In Progress"/>
    <n v="0.33033033033033032"/>
    <s v="TBP"/>
    <s v="High"/>
    <s v="R &amp; N"/>
    <d v="2016-05-04T00:00:00"/>
    <s v="Emma Smith"/>
    <s v="Padmini Duvvuri"/>
    <n v="3"/>
    <s v="UKLP IADBI202"/>
    <s v="Project Delivery"/>
    <s v=""/>
    <s v="No Date"/>
    <s v="No Date"/>
    <d v="2018-10-01T00:00:00"/>
    <s v="ISU"/>
    <s v="Reads"/>
    <s v="31-100days"/>
    <b v="1"/>
    <s v="External Customer"/>
    <s v="Daily"/>
    <s v="No Xoserve FTEs"/>
    <s v="Low"/>
    <d v="2018-12-31T00:00:00"/>
    <s v="MOD/Ofgem"/>
    <s v="One Market Group"/>
    <b v="1"/>
    <b v="0"/>
    <b v="0"/>
    <s v="Service Area 5: Metered Volume and Metered Quantity"/>
    <s v="Two to Five"/>
    <s v="Low"/>
    <b v="1"/>
    <b v="1"/>
    <b v="1"/>
    <b v="0"/>
    <b v="0"/>
    <b v="0"/>
    <s v="No Date"/>
    <d v="2018-02-07T00:00:00"/>
    <s v="No Date"/>
    <s v="No Date"/>
  </r>
  <r>
    <s v="4443"/>
    <s v="1. Start-Up (Progressing through change governance)"/>
    <x v="10"/>
    <s v="File Format Changes Aug 16 Unique Sites (deferred items from CR252)"/>
    <s v="CR"/>
    <s v="LIVE"/>
    <s v="7. BER/Business Case In Progress"/>
    <n v="0.24624624624624625"/>
    <s v="TBP"/>
    <s v="Low"/>
    <s v="R &amp; N"/>
    <d v="2016-09-16T00:00:00"/>
    <s v="Marie Berlin"/>
    <s v="Padmini Duvvuri"/>
    <n v="3"/>
    <s v="UKLP IADBI258"/>
    <s v="Project Delivery"/>
    <s v=""/>
    <s v="No Date"/>
    <s v="No Date"/>
    <d v="2018-06-01T00:00:00"/>
    <s v="ISU"/>
    <s v="SPA"/>
    <s v="31-100days"/>
    <b v="1"/>
    <s v="Xoserve"/>
    <s v="No Workaround Frequency"/>
    <s v="No Xoserve FTEs"/>
    <s v="Low"/>
    <d v="2018-12-31T00:00:00"/>
    <s v="ChMC endorsed Change Proposal"/>
    <s v="Multiple Market Participants"/>
    <b v="1"/>
    <b v="0"/>
    <b v="0"/>
    <s v="Service Area 1: Manage Supply Point Registration"/>
    <s v="Two to Five"/>
    <s v="Low"/>
    <b v="1"/>
    <b v="0"/>
    <b v="1"/>
    <b v="0"/>
    <b v="0"/>
    <b v="0"/>
    <s v="No Date"/>
    <d v="2018-02-07T00:00:00"/>
    <s v="No Date"/>
    <s v="No Date"/>
  </r>
  <r>
    <s v="4458"/>
    <s v="1. Start-Up (Progressing through change governance)"/>
    <x v="10"/>
    <s v="Class  4 CSEPS Reconciliation Variance Identification"/>
    <s v="CR"/>
    <s v="LIVE"/>
    <s v="7. BER/Business Case In Progress"/>
    <n v="0.22222222222222221"/>
    <s v="TBP"/>
    <s v="Medium"/>
    <s v="R &amp; N"/>
    <d v="2017-01-26T00:00:00"/>
    <s v="Karen Marklew"/>
    <s v="Padmini Duvvuri"/>
    <n v="3"/>
    <s v="UKLP IADBI289"/>
    <s v="Project Delivery"/>
    <s v=""/>
    <s v="No Date"/>
    <s v="No Date"/>
    <d v="2018-12-31T00:00:00"/>
    <s v="ISU"/>
    <s v="Reads"/>
    <s v="31-100days"/>
    <b v="1"/>
    <s v="Both Xoserve and Customer"/>
    <s v="No Workaround Frequency"/>
    <s v="No Xoserve FTEs"/>
    <s v="Low"/>
    <d v="2018-12-31T00:00:00"/>
    <s v="ChMC endorsed Change Proposal"/>
    <s v="One Market Group"/>
    <b v="0"/>
    <b v="0"/>
    <b v="0"/>
    <s v="Service Area 7: NTS Capacity / LDZ Capacity / Commodity / Reconciliation / Ad-Hoc Adjustment and Energy Balancing Invoices"/>
    <s v="One"/>
    <s v="Medium"/>
    <b v="0"/>
    <b v="0"/>
    <b v="0"/>
    <b v="0"/>
    <b v="0"/>
    <b v="0"/>
    <s v="No Date"/>
    <d v="2018-02-07T00:00:00"/>
    <s v="No Date"/>
    <s v="No Date"/>
  </r>
  <r>
    <s v="4421"/>
    <s v="4. Change proposed to be rejected by Xoserve (awaiting closure approval)"/>
    <x v="9"/>
    <s v="Addition of Daily LDZ Unidentified Gas (UG) to National Grid Operational Data Services"/>
    <s v="CR"/>
    <s v="LIVE"/>
    <s v="97. Xoserve require ChMC sponsorship"/>
    <n v="0.36036036036036034"/>
    <s v="TBP"/>
    <s v="Medium"/>
    <s v="R &amp; N"/>
    <d v="2015-12-17T00:00:00"/>
    <s v="Fiona Cottam"/>
    <s v="Matt Rider"/>
    <n v="99"/>
    <s v="UKLP IADBI162"/>
    <s v="Project Delivery"/>
    <s v=""/>
    <s v="No Date"/>
    <s v="No Date"/>
    <d v="2017-06-01T00:00:00"/>
    <s v="ISU"/>
    <s v="Other"/>
    <s v="31-100days"/>
    <b v="0"/>
    <s v=""/>
    <s v=""/>
    <s v=""/>
    <s v=""/>
    <s v=""/>
    <s v="ChMC endorsed Change Proposal"/>
    <s v="One Market Group"/>
    <b v="0"/>
    <b v="1"/>
    <b v="0"/>
    <s v="Service Area 15: Demand Estimation"/>
    <s v="One"/>
    <s v="Low"/>
    <b v="0"/>
    <b v="0"/>
    <b v="0"/>
    <b v="0"/>
    <b v="0"/>
    <b v="0"/>
    <s v="No Date"/>
    <s v="No Date"/>
    <s v="No Date"/>
    <s v="No Date"/>
  </r>
  <r>
    <s v="4480"/>
    <s v="1. Start-Up (Progressing through change governance)"/>
    <x v="6"/>
    <s v="Capacity reconciliation charge (MOD445)  calculation functionality"/>
    <s v="CR"/>
    <s v="LIVE"/>
    <s v="2.1. Start-Up Approach In Progress"/>
    <n v="0.48648648648648651"/>
    <s v=""/>
    <s v=""/>
    <s v="R &amp; N"/>
    <d v="2017-05-30T00:00:00"/>
    <s v="Kiran Kumar"/>
    <s v="Matt Rider"/>
    <n v="75"/>
    <s v="UKLP IADBI331"/>
    <s v="Project Delivery"/>
    <s v=""/>
    <s v="No Date"/>
    <s v="No Date"/>
    <d v="2018-10-01T00:00:00"/>
    <s v="ISU"/>
    <s v="Other"/>
    <s v="31-100days"/>
    <b v="0"/>
    <s v=""/>
    <s v=""/>
    <s v=""/>
    <s v=""/>
    <s v=""/>
    <s v="MOD/Ofgem"/>
    <s v="Multiple Market Groups"/>
    <b v="1"/>
    <b v="0"/>
    <b v="0"/>
    <s v="Service Area 6: Annual Quantity / DM Supply Point and Offtake Rate Reviews"/>
    <s v="Two to Five"/>
    <s v="Medium"/>
    <b v="0"/>
    <b v="0"/>
    <b v="0"/>
    <b v="0"/>
    <b v="1"/>
    <b v="0"/>
    <s v="No Date"/>
    <s v="No Date"/>
    <s v="No Date"/>
    <s v="No Date"/>
  </r>
  <r>
    <s v="4486"/>
    <s v="1. Start-Up (Progressing through change governance)"/>
    <x v="10"/>
    <s v="Meter Type O = Oriffice to be an acceptable value in file formats and reports"/>
    <s v="CR"/>
    <s v="LIVE"/>
    <s v="7. BER/Business Case In Progress"/>
    <n v="0.21621621621621623"/>
    <s v=""/>
    <s v=""/>
    <s v="R &amp; N"/>
    <d v="2017-06-05T00:00:00"/>
    <s v="Emma Smith"/>
    <s v="Padmini Duvvuri"/>
    <n v="3"/>
    <s v="UKLP IADBI338"/>
    <s v="Project Delivery"/>
    <s v=""/>
    <s v="No Date"/>
    <s v="No Date"/>
    <d v="2018-06-01T00:00:00"/>
    <s v="ISU"/>
    <s v="SPA"/>
    <s v="31-100days"/>
    <b v="1"/>
    <s v="Both Xoserve and Customer"/>
    <s v="No Workaround Frequency"/>
    <s v="No Xoserve FTEs"/>
    <s v="Low"/>
    <d v="2018-12-31T00:00:00"/>
    <s v="ChMC endorsed Change Proposal"/>
    <s v="Multiple Market Participants"/>
    <b v="1"/>
    <b v="0"/>
    <b v="0"/>
    <s v="Service Area 1: Manage Supply Point Registration"/>
    <s v="One"/>
    <s v="Low"/>
    <b v="1"/>
    <b v="1"/>
    <b v="1"/>
    <b v="0"/>
    <b v="0"/>
    <b v="0"/>
    <s v="No Date"/>
    <d v="2018-02-07T00:00:00"/>
    <s v="No Date"/>
    <s v="No Date"/>
  </r>
  <r>
    <s v="4482"/>
    <s v="1. Start-Up (Progressing through change governance)"/>
    <x v="0"/>
    <s v="SAP Meter Read Entry Screen"/>
    <s v="CR"/>
    <s v="LIVE"/>
    <s v="2.2. Awaiting ME/BICC HLE Quote"/>
    <n v="0.24624624624624625"/>
    <s v=""/>
    <s v=""/>
    <s v="R &amp; N"/>
    <d v="2017-05-30T00:00:00"/>
    <s v="Emma Smith"/>
    <s v="Donna Johnson"/>
    <n v="99"/>
    <s v="UKLP IADBI333"/>
    <s v="ME"/>
    <s v="XO3629"/>
    <s v="No Date"/>
    <s v="No Date"/>
    <d v="2018-03-01T00:00:00"/>
    <s v="ISU"/>
    <s v="Reads"/>
    <s v="31-100days"/>
    <b v="0"/>
    <s v=""/>
    <s v=""/>
    <s v=""/>
    <s v=""/>
    <s v=""/>
    <s v="Xoserve Internal CR (business improvement initiative)"/>
    <s v="Xoserve Only"/>
    <b v="0"/>
    <b v="0"/>
    <b v="0"/>
    <s v="Service Area 23: Internal"/>
    <s v="None (Xoserve internal initiative)"/>
    <s v="Low"/>
    <b v="0"/>
    <b v="0"/>
    <b v="0"/>
    <b v="0"/>
    <b v="0"/>
    <b v="0"/>
    <s v="No Date"/>
    <s v="No Date"/>
    <s v="No Date"/>
    <s v="No Date"/>
  </r>
  <r>
    <s v="4496"/>
    <s v="1. Start-Up (Progressing through change governance)"/>
    <x v="6"/>
    <s v="iGT Address Amendments - SAP"/>
    <s v="CR"/>
    <s v="LIVE"/>
    <s v="2.1. Start-Up Approach In Progress"/>
    <n v="0.34834834834834832"/>
    <s v=""/>
    <s v=""/>
    <s v="R &amp; N"/>
    <d v="2017-06-30T00:00:00"/>
    <s v="Richard Cresswell"/>
    <s v="Matt Rider"/>
    <n v="75"/>
    <s v="UKLP IADBI358"/>
    <s v="Project Delivery"/>
    <s v=""/>
    <s v="No Date"/>
    <s v="No Date"/>
    <d v="2018-12-31T00:00:00"/>
    <s v="ISU"/>
    <s v="SPA"/>
    <s v="31-100days"/>
    <b v="1"/>
    <s v="Xoserve"/>
    <s v="Daily"/>
    <s v="No Xoserve FTEs"/>
    <s v="High"/>
    <d v="2018-12-31T00:00:00"/>
    <s v="ChMC endorsed Change Proposal"/>
    <s v="One Market Group"/>
    <b v="0"/>
    <b v="0"/>
    <b v="1"/>
    <s v="Service Area 1: Manage Supply Point Registration"/>
    <s v="Two to Five"/>
    <s v="Medium"/>
    <b v="0"/>
    <b v="0"/>
    <b v="0"/>
    <b v="0"/>
    <b v="0"/>
    <b v="0"/>
    <s v="No Date"/>
    <s v="No Date"/>
    <s v="No Date"/>
    <s v="No Date"/>
  </r>
  <r>
    <s v="4499"/>
    <s v="1. Start-Up (Progressing through change governance)"/>
    <x v="6"/>
    <s v="CDN/CDR File record Occurence Change"/>
    <s v="CR"/>
    <s v="LIVE"/>
    <s v="2.1. Start-Up Approach In Progress"/>
    <n v="0.25225225225225223"/>
    <s v=""/>
    <s v=""/>
    <s v="R &amp; N"/>
    <d v="2017-07-11T00:00:00"/>
    <s v="Emma Lyndon"/>
    <s v="Matt Rider"/>
    <n v="75"/>
    <s v="UKLP IADBI365"/>
    <s v="Project Delivery"/>
    <s v=""/>
    <s v="No Date"/>
    <s v="No Date"/>
    <d v="2018-05-31T00:00:00"/>
    <s v="ISU"/>
    <s v="RGMA"/>
    <s v="31-100days"/>
    <b v="0"/>
    <s v=""/>
    <s v=""/>
    <s v=""/>
    <s v=""/>
    <s v=""/>
    <s v="Xoserve Internal CR (business improvement initiative)"/>
    <s v="Multiple Market Groups"/>
    <b v="1"/>
    <b v="0"/>
    <b v="0"/>
    <s v="Service Area 23: Internal"/>
    <s v="None (Xoserve internal initiative)"/>
    <s v="Medium"/>
    <b v="0"/>
    <b v="0"/>
    <b v="0"/>
    <b v="0"/>
    <b v="0"/>
    <b v="0"/>
    <s v="No Date"/>
    <s v="No Date"/>
    <s v="No Date"/>
    <s v="No Date"/>
  </r>
  <r>
    <s v="4612"/>
    <s v="1. Start-Up (Progressing through change governance)"/>
    <x v="0"/>
    <s v="RGMA Activity on Transfer Date"/>
    <s v="CR"/>
    <s v="LIVE"/>
    <s v="2.2. Awaiting ME/BICC HLE Quote"/>
    <n v="0.63963963963963966"/>
    <s v=""/>
    <s v=""/>
    <s v="R &amp; N"/>
    <d v="2018-02-20T00:00:00"/>
    <s v="John Harris"/>
    <s v="Donna Johnson"/>
    <n v="0"/>
    <s v=""/>
    <s v="ME"/>
    <s v="XO3659"/>
    <s v="No Date"/>
    <s v="No Date"/>
    <d v="2018-04-01T00:00:00"/>
    <s v="ISU"/>
    <s v="Reads"/>
    <s v="100+ days"/>
    <b v="0"/>
    <s v=""/>
    <s v=""/>
    <s v=""/>
    <s v=""/>
    <s v=""/>
    <s v="Xoserve Internal CR (business improvement initiative)"/>
    <s v="All UK Gas Market Participants"/>
    <b v="1"/>
    <b v="0"/>
    <b v="0"/>
    <s v="Service Area 23: Internal"/>
    <s v="Two to Five"/>
    <s v="High"/>
    <b v="1"/>
    <b v="1"/>
    <b v="0"/>
    <b v="0"/>
    <b v="1"/>
    <b v="1"/>
    <s v="No Date"/>
    <s v="No Date"/>
    <s v="No Date"/>
    <s v="No Date"/>
  </r>
  <r>
    <s v="4521"/>
    <s v="2. Change sanction/approved and in project delivery"/>
    <x v="0"/>
    <s v="NTS Datalogged Site not being loaded into Gemini"/>
    <s v="CR"/>
    <s v="LIVE"/>
    <s v="11. Change In Delivery"/>
    <n v="0.33633633633633636"/>
    <s v=""/>
    <s v=""/>
    <s v="R &amp; N"/>
    <d v="2017-10-31T00:00:00"/>
    <s v="Liz Ryan/Emma Lyndon"/>
    <s v="Donna Johnson"/>
    <n v="50"/>
    <s v=""/>
    <s v="ME"/>
    <s v="XOS3587"/>
    <d v="2018-04-29T00:00:00"/>
    <s v="No Date"/>
    <d v="2018-04-30T00:00:00"/>
    <s v="Gemini"/>
    <s v="Other"/>
    <s v="0-30days"/>
    <b v="1"/>
    <s v="Both Xoserve &amp; Customer"/>
    <s v="Daily"/>
    <s v="One"/>
    <s v="Medium"/>
    <d v="2019-12-01T00:00:00"/>
    <s v="License Condition"/>
    <s v="One Market Participant"/>
    <b v="0"/>
    <b v="1"/>
    <b v="0"/>
    <s v="Service Area 23: Internal"/>
    <s v="None (Xoserve internal initiative)"/>
    <s v="Medium"/>
    <b v="0"/>
    <b v="0"/>
    <b v="1"/>
    <b v="0"/>
    <b v="0"/>
    <b v="0"/>
    <s v="No Date"/>
    <s v="No Date"/>
    <s v="No Date"/>
    <s v="No Date"/>
  </r>
  <r>
    <s v="4358"/>
    <s v="2. Change sanction/approved and in project delivery"/>
    <x v="0"/>
    <s v="Offline Systems Database D096 Phase 2"/>
    <s v="CR"/>
    <s v="LIVE"/>
    <s v="11. Change In Delivery"/>
    <n v="0.15015015015015015"/>
    <s v=""/>
    <s v=""/>
    <s v="R &amp; N"/>
    <d v="2017-09-04T00:00:00"/>
    <s v="Dan Donovan"/>
    <s v="Donna Johnson"/>
    <n v="50"/>
    <s v=""/>
    <s v="ME"/>
    <s v="XO3559"/>
    <d v="2018-02-28T00:00:00"/>
    <s v="No Date"/>
    <d v="2018-10-31T00:00:00"/>
    <s v="Other"/>
    <s v="Other"/>
    <s v="0-30days"/>
    <b v="0"/>
    <s v=""/>
    <s v=""/>
    <s v=""/>
    <s v=""/>
    <s v=""/>
    <s v="Xoserve Internal CR (business improvement initiative)"/>
    <s v="Xoserve Only"/>
    <b v="0"/>
    <b v="0"/>
    <b v="0"/>
    <s v="Service Area 23: Internal"/>
    <s v="None (Xoserve internal initiative)"/>
    <s v="Low"/>
    <b v="0"/>
    <b v="0"/>
    <b v="0"/>
    <b v="0"/>
    <b v="0"/>
    <b v="0"/>
    <s v="No Date"/>
    <s v="No Date"/>
    <s v="No Date"/>
    <s v="No Date"/>
  </r>
  <r>
    <s v="4044"/>
    <s v="1. Start-Up (Progressing through change governance)"/>
    <x v="0"/>
    <s v="Extension of ‘Must Read’ process to include Annual Read sites"/>
    <s v="CP"/>
    <s v="LIVE"/>
    <s v="2.2. Awaiting ME/BICC HLE Quote"/>
    <n v="0.27027027027027029"/>
    <s v=""/>
    <s v=""/>
    <s v="R &amp; N"/>
    <d v="2017-12-05T00:00:00"/>
    <s v="Andy Clasper"/>
    <s v="Matt Rider"/>
    <n v="50"/>
    <s v=""/>
    <s v="ME"/>
    <s v="XO3610"/>
    <s v="No Date"/>
    <s v="No Date"/>
    <d v="2018-09-01T00:00:00"/>
    <s v="ISU"/>
    <s v="RGMA"/>
    <s v="0-30days"/>
    <b v="0"/>
    <s v=""/>
    <s v=""/>
    <s v=""/>
    <s v=""/>
    <s v=""/>
    <s v="ChMC endorsed Change Proposal"/>
    <s v="Multiple Market Groups"/>
    <b v="1"/>
    <b v="1"/>
    <b v="0"/>
    <s v="No DSC Service Area"/>
    <s v="One"/>
    <s v="Medium"/>
    <b v="0"/>
    <b v="0"/>
    <b v="0"/>
    <b v="0"/>
    <b v="0"/>
    <b v="0"/>
    <d v="2018-01-10T00:00:00"/>
    <s v="No Date"/>
    <s v="No Date"/>
    <s v="No Date"/>
  </r>
  <r>
    <s v="4574"/>
    <s v="2. Change sanction/approved and in project delivery"/>
    <x v="11"/>
    <s v="Provision of a New Project Track UK Link Environment"/>
    <s v="CR"/>
    <s v="LIVE"/>
    <s v="11. Change In Delivery"/>
    <n v="0.13213213213213212"/>
    <s v=""/>
    <s v=""/>
    <s v="R &amp; N"/>
    <d v="2018-01-08T00:00:00"/>
    <s v="Lee Chambers"/>
    <s v="Lee Chambers"/>
    <n v="0"/>
    <s v=""/>
    <s v="Project Delivery"/>
    <s v=""/>
    <d v="2018-03-31T00:00:00"/>
    <s v="No Date"/>
    <d v="2018-06-15T00:00:00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573"/>
    <s v="2. Change sanction/approved and in project delivery"/>
    <x v="0"/>
    <s v="AQ Market Breaker Tolerance validation values Error"/>
    <s v="CR"/>
    <s v="LIVE"/>
    <s v="11. Change In Delivery"/>
    <n v="0.31531531531531531"/>
    <s v=""/>
    <s v=""/>
    <s v="R &amp; N"/>
    <d v="2018-01-03T00:00:00"/>
    <s v="Sue Pross"/>
    <s v="Donna Johnson"/>
    <n v="50"/>
    <s v=""/>
    <s v="ME"/>
    <s v="XO3623"/>
    <d v="2018-02-22T00:00:00"/>
    <s v="No Date"/>
    <d v="2018-02-16T00:00:00"/>
    <s v="ISU"/>
    <s v="Reads"/>
    <s v="30-60 days"/>
    <b v="0"/>
    <s v=""/>
    <s v=""/>
    <s v=""/>
    <s v=""/>
    <s v=""/>
    <s v="Xoserve Internal CR (business improvement initiative)"/>
    <s v="Xoserve Only"/>
    <b v="0"/>
    <b v="0"/>
    <b v="0"/>
    <s v="Service Area 23: Internal"/>
    <s v="None (Xoserve internal initiative)"/>
    <s v="High"/>
    <b v="0"/>
    <b v="0"/>
    <b v="0"/>
    <b v="0"/>
    <b v="0"/>
    <b v="0"/>
    <s v="No Date"/>
    <s v="No Date"/>
    <s v="No Date"/>
    <s v="No Date"/>
  </r>
  <r>
    <s v="4575"/>
    <s v="2. Change sanction/approved and in project delivery"/>
    <x v="12"/>
    <s v="Introduction of a R&amp;N Minor Release Delivery Mechanism"/>
    <s v="CR"/>
    <s v="LIVE"/>
    <s v="11. Change In Delivery"/>
    <n v="0.15015015015015015"/>
    <s v=""/>
    <s v=""/>
    <s v="R &amp; N"/>
    <d v="2018-01-09T00:00:00"/>
    <s v="Lee Chambers"/>
    <s v="Lee Chambers"/>
    <n v="0"/>
    <s v=""/>
    <s v="Project Delivery"/>
    <s v=""/>
    <d v="2018-05-15T00:00:00"/>
    <s v="No Date"/>
    <d v="2018-05-15T00:00:00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481"/>
    <s v="1. Start-Up (Progressing through change governance)"/>
    <x v="10"/>
    <s v="Resolution of penny mismatches within invoice supporting information for Core invoices."/>
    <s v="CR"/>
    <s v="LIVE"/>
    <s v="7. BER/Business Case In Progress"/>
    <n v="0.31831831831831831"/>
    <s v=""/>
    <s v=""/>
    <s v="R &amp; N"/>
    <d v="2017-05-30T00:00:00"/>
    <s v="Kiran Kumar"/>
    <s v="Padmini Duvvuri"/>
    <n v="3"/>
    <s v="UKLP IADBI332"/>
    <s v="Project Delivery"/>
    <s v=""/>
    <d v="2018-03-01T00:00:00"/>
    <s v="No Date"/>
    <d v="2018-06-01T00:00:00"/>
    <s v="ISU"/>
    <s v="Invoicing"/>
    <s v="31-100days"/>
    <b v="0"/>
    <s v=""/>
    <s v=""/>
    <s v=""/>
    <s v=""/>
    <s v=""/>
    <s v="ChMC endorsed Change Proposal"/>
    <s v="Multiple Market Groups"/>
    <b v="1"/>
    <b v="0"/>
    <b v="0"/>
    <s v="Service Area 7: NTS Capacity / LDZ Capacity / Commodity / Reconciliation / Ad-Hoc Adjustment and Energy Balancing Invoices"/>
    <s v="One"/>
    <s v="Low"/>
    <b v="0"/>
    <b v="0"/>
    <b v="0"/>
    <b v="0"/>
    <b v="0"/>
    <b v="0"/>
    <s v="No Date"/>
    <d v="2018-02-07T00:00:00"/>
    <s v="No Date"/>
    <s v="No Date"/>
  </r>
  <r>
    <s v="4584"/>
    <s v="1. Start-Up (Progressing through change governance)"/>
    <x v="13"/>
    <s v="Central Switching Services"/>
    <s v="CR"/>
    <s v="LIVE"/>
    <s v="2.1. Start-Up Approach In Progress"/>
    <n v="9.0090090090090086E-2"/>
    <s v=""/>
    <s v=""/>
    <s v="R &amp; N"/>
    <d v="2018-01-17T00:00:00"/>
    <s v="Andy Earnshaw"/>
    <s v="Smitha Pichrikat"/>
    <n v="0"/>
    <s v=""/>
    <s v="Project Delivery"/>
    <s v=""/>
    <s v="No Date"/>
    <s v="No Date"/>
    <d v="2020-12-01T00:00:00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587"/>
    <s v="1. Start-Up (Progressing through change governance)"/>
    <x v="0"/>
    <s v="Test of the Bulk upload facility"/>
    <s v="CR"/>
    <s v="LIVE"/>
    <s v="2.2. Awaiting ME/BICC HLE Quote"/>
    <n v="0.63963963963963966"/>
    <s v=""/>
    <s v=""/>
    <s v="R &amp; N"/>
    <d v="2018-01-22T00:00:00"/>
    <s v="Dawn Gallacher"/>
    <s v="Donna Johnson"/>
    <n v="50"/>
    <s v=""/>
    <s v="ME"/>
    <s v="XO3648"/>
    <s v="No Date"/>
    <s v="No Date"/>
    <d v="2018-05-04T00:00:00"/>
    <s v="ISU"/>
    <s v="SPA"/>
    <s v="0-30 days"/>
    <b v="0"/>
    <s v=""/>
    <s v=""/>
    <s v=""/>
    <s v=""/>
    <s v=""/>
    <s v="Xoserve Internal CR (business improvement initiative)"/>
    <s v="All UK Gas Market Participants"/>
    <b v="1"/>
    <b v="1"/>
    <b v="1"/>
    <s v="Service Area 23: Internal"/>
    <s v="Two to Five"/>
    <s v="High"/>
    <b v="0"/>
    <b v="1"/>
    <b v="0"/>
    <b v="0"/>
    <b v="1"/>
    <b v="1"/>
    <s v="No Date"/>
    <s v="No Date"/>
    <s v="No Date"/>
    <s v="No Date"/>
  </r>
  <r>
    <s v="4591"/>
    <s v="1. Start-Up (Progressing through change governance)"/>
    <x v="0"/>
    <s v="FOF environment for GDE Lookup tables in SAP BW"/>
    <s v="CR"/>
    <s v="LIVE"/>
    <s v="2.2. Awaiting ME/BICC HLE Quote"/>
    <n v="0.31531531531531531"/>
    <s v=""/>
    <s v=""/>
    <s v="R &amp; N"/>
    <d v="2018-01-23T00:00:00"/>
    <s v="Julie Bretherton"/>
    <s v="Donna Johnson"/>
    <n v="50"/>
    <s v=""/>
    <s v="ME"/>
    <s v="XOS3658"/>
    <s v="No Date"/>
    <s v="No Date"/>
    <d v="2018-03-06T00:00:00"/>
    <s v="BW"/>
    <s v="Other"/>
    <s v="30-60 days"/>
    <b v="0"/>
    <s v=""/>
    <s v=""/>
    <s v=""/>
    <s v=""/>
    <s v=""/>
    <s v="Xoserve Internal CR (business improvement initiative)"/>
    <s v="Xoserve Only"/>
    <b v="0"/>
    <b v="0"/>
    <b v="0"/>
    <s v="Service Area 23: Internal"/>
    <s v="None (Xoserve internal initiative)"/>
    <s v="High"/>
    <b v="0"/>
    <b v="0"/>
    <b v="0"/>
    <b v="0"/>
    <b v="0"/>
    <b v="0"/>
    <s v="No Date"/>
    <s v="No Date"/>
    <s v="No Date"/>
    <s v="No Date"/>
  </r>
  <r>
    <s v="4593"/>
    <s v="1. Start-Up (Progressing through change governance)"/>
    <x v="0"/>
    <s v="Removal of Backbiling Exceptions (BB02, BB04, BB05)"/>
    <s v="CR"/>
    <s v="LIVE"/>
    <s v="2.2. Awaiting ME/BICC HLE Quote"/>
    <n v="0.22222222222222221"/>
    <s v=""/>
    <s v=""/>
    <s v="R &amp; N"/>
    <d v="2018-01-23T00:00:00"/>
    <s v="Jo Duncan"/>
    <s v="Donna Johnson"/>
    <n v="50"/>
    <s v=""/>
    <s v="ME"/>
    <s v="XO3645"/>
    <s v="No Date"/>
    <s v="No Date"/>
    <d v="2018-06-30T00:00:00"/>
    <s v="ISU"/>
    <s v="Invoicing"/>
    <s v="0-30 days"/>
    <b v="1"/>
    <s v="Xoserve"/>
    <s v="Daily"/>
    <s v="One"/>
    <s v="Medium"/>
    <d v="2018-06-30T00:00:00"/>
    <s v="Xoserve Internal CR (business improvement initiative)"/>
    <s v="Xoserve Only"/>
    <b v="0"/>
    <b v="0"/>
    <b v="0"/>
    <s v="Service Area 23: Internal"/>
    <s v="None (Xoserve internal initiative)"/>
    <s v="Low"/>
    <b v="0"/>
    <b v="0"/>
    <b v="0"/>
    <b v="0"/>
    <b v="0"/>
    <b v="0"/>
    <s v="No Date"/>
    <s v="No Date"/>
    <s v="No Date"/>
    <s v="No Date"/>
  </r>
  <r>
    <s v="3699"/>
    <s v="4. Change proposed to be rejected by Xoserve (awaiting closure approval)"/>
    <x v="9"/>
    <s v="IA for strategic solution options for the GDE Offline database"/>
    <s v="CR"/>
    <s v="LIVE"/>
    <s v="98. Xoserve Propose Change Not Required"/>
    <n v="0.21021021021021022"/>
    <s v="Low"/>
    <s v="Low"/>
    <s v="R &amp; N"/>
    <d v="2015-05-15T00:00:00"/>
    <s v=""/>
    <s v="Padmini Duvvuri"/>
    <n v="99"/>
    <s v="UKLP IADBI096"/>
    <s v="Project Delivery"/>
    <s v=""/>
    <s v="No Date"/>
    <s v="No Date"/>
    <d v="2000-02-02T00:00:00"/>
    <s v="ISU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439"/>
    <s v="4. Change proposed to be rejected by Xoserve (awaiting closure approval)"/>
    <x v="9"/>
    <s v="GDE Cashout – Daily Curtailment Volume (DCV) for Daily Metered sites"/>
    <s v="CR"/>
    <s v="LIVE"/>
    <s v="98. Xoserve Propose Change Not Required"/>
    <n v="0.21021021021021022"/>
    <s v="Low"/>
    <s v="Low"/>
    <s v="R &amp; N"/>
    <d v="2016-08-04T00:00:00"/>
    <s v="Lorraine Cave"/>
    <s v="Padmini Duvvuri"/>
    <n v="99"/>
    <s v="UKLP IADBI244"/>
    <s v="Project Delivery"/>
    <s v=""/>
    <s v="No Date"/>
    <s v="No Date"/>
    <d v="2000-02-02T00:00:00"/>
    <s v="Gemini"/>
    <s v="Other"/>
    <s v="31-100days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s v="No Date"/>
    <s v="No Date"/>
    <s v="No Date"/>
  </r>
  <r>
    <s v="4461"/>
    <s v="4. Change proposed to be rejected by Xoserve (awaiting closure approval)"/>
    <x v="9"/>
    <s v="Splitting of the DXI inbound and DXR outbound file from the DCC."/>
    <s v="CR"/>
    <s v="LIVE"/>
    <s v="98. Xoserve Propose Change Not Required"/>
    <n v="0.20420420420420421"/>
    <s v="TBP"/>
    <s v="Consensus is Medium, One DN had a recommendation of high"/>
    <s v="R &amp; N"/>
    <d v="2017-02-07T00:00:00"/>
    <s v="Jon Follows"/>
    <s v="Paul Orsler"/>
    <n v="99"/>
    <s v="UKLP IADBI293"/>
    <s v="Project Delivery"/>
    <s v=""/>
    <s v="No Date"/>
    <s v="No Date"/>
    <d v="2018-12-31T00:00:00"/>
    <s v="ISU"/>
    <s v="SPA"/>
    <s v="31-100days"/>
    <b v="1"/>
    <s v="Xoserve"/>
    <s v="No Workaround Frequency"/>
    <s v="No Xoserve FTEs"/>
    <s v="Low"/>
    <d v="2018-12-31T00:00:00"/>
    <s v="ChMC endorsed Change Proposal"/>
    <s v="One Market Group"/>
    <b v="0"/>
    <b v="0"/>
    <b v="0"/>
    <s v="Service Area 1: Manage Supply Point Registration"/>
    <s v="One"/>
    <s v="Low"/>
    <b v="0"/>
    <b v="0"/>
    <b v="0"/>
    <b v="0"/>
    <b v="0"/>
    <b v="0"/>
    <s v="No Date"/>
    <s v="No Date"/>
    <s v="No Date"/>
    <s v="No Date"/>
  </r>
  <r>
    <s v="4572"/>
    <s v="1. Start-Up (Progressing through change governance)"/>
    <x v="10"/>
    <s v="Retail &amp; Network Release 3"/>
    <s v="CP"/>
    <s v="LIVE"/>
    <s v="7. BER/Business Case In Progress"/>
    <n v="0.11411411411411411"/>
    <s v=""/>
    <s v=""/>
    <s v="R &amp; N"/>
    <d v="2018-01-03T00:00:00"/>
    <s v="Padmini Duvvuri"/>
    <s v="Padmini Duvvuri"/>
    <n v="3"/>
    <s v=""/>
    <s v="Project Delivery"/>
    <s v=""/>
    <s v="No Date"/>
    <s v="No Date"/>
    <d v="2018-10-31T00:00:00"/>
    <s v="No Application"/>
    <s v="No Process"/>
    <s v="No Delivery Effort"/>
    <b v="0"/>
    <s v=""/>
    <s v=""/>
    <s v=""/>
    <s v=""/>
    <s v=""/>
    <s v="No Change Driver"/>
    <s v="No Change Beneficiary"/>
    <b v="0"/>
    <b v="0"/>
    <b v="0"/>
    <s v="No DSC Service Area"/>
    <s v="No Number of impacted DSC Service Areas"/>
    <s v="No Change Improvement Scale"/>
    <b v="0"/>
    <b v="0"/>
    <b v="0"/>
    <b v="0"/>
    <b v="0"/>
    <b v="0"/>
    <s v="No Date"/>
    <d v="2018-02-07T00:00:00"/>
    <s v="No Date"/>
    <s v="No Date"/>
  </r>
  <r>
    <s v="4541"/>
    <s v="1. Start-Up (Progressing through change governance)"/>
    <x v="14"/>
    <s v="Read Design Gaps - Missing Overide Flags In RGMA and Retro Files_x000a_Linked to Retro (4474)"/>
    <s v="CR"/>
    <s v="LIVE"/>
    <s v="2.1. Start-Up Approach In Progress"/>
    <n v="0.29429429429429427"/>
    <s v="Low"/>
    <s v="Low - to be reviewed in 3 months time"/>
    <s v="R &amp; N"/>
    <d v="2015-02-10T00:00:00"/>
    <s v="Emma Smith"/>
    <s v="Matt Rider"/>
    <n v="4"/>
    <s v="UKLP IADBI073"/>
    <s v="Project Delivery"/>
    <s v=""/>
    <s v="No Date"/>
    <s v="No Date"/>
    <d v="2018-11-01T00:00:00"/>
    <s v="ISU"/>
    <s v="RGMA"/>
    <s v="31-100days"/>
    <b v="0"/>
    <s v=""/>
    <s v=""/>
    <s v=""/>
    <s v=""/>
    <s v=""/>
    <s v="ChMC endorsed Change Proposal"/>
    <s v="One Market Group"/>
    <b v="1"/>
    <b v="0"/>
    <b v="0"/>
    <s v="Service Area 1: Manage Supply Point Registration"/>
    <s v="Two to Five"/>
    <s v="Low"/>
    <b v="0"/>
    <b v="0"/>
    <b v="0"/>
    <b v="0"/>
    <b v="0"/>
    <b v="0"/>
    <s v="No Date"/>
    <s v="No Date"/>
    <s v="No Date"/>
    <s v="No Date"/>
  </r>
  <r>
    <s v="4609"/>
    <s v="1. Start-Up (Progressing through change governance)"/>
    <x v="14"/>
    <s v="Change to CSEP Creation Effective From Date"/>
    <s v="CR"/>
    <s v="LIVE"/>
    <s v="2.1. Start-Up Approach In Progress"/>
    <n v="0.27627627627627627"/>
    <s v=""/>
    <s v=""/>
    <s v="R &amp; N"/>
    <d v="2018-02-20T00:00:00"/>
    <s v="Emma Lyndon"/>
    <s v="Lee Chambers"/>
    <n v="4"/>
    <s v=""/>
    <s v="Project Delivery"/>
    <s v=""/>
    <s v="No Date"/>
    <s v="No Date"/>
    <d v="2018-05-31T00:00:00"/>
    <s v="ISU"/>
    <s v="Invoicing"/>
    <s v="30-60 days"/>
    <b v="1"/>
    <s v="Xoserve"/>
    <s v="Monthly"/>
    <s v="One"/>
    <s v="Medium"/>
    <d v="2018-05-31T00:00:00"/>
    <s v="Xoserve Internal CR (business improvement initiative)"/>
    <s v="Multiple Market Participants"/>
    <b v="1"/>
    <b v="0"/>
    <b v="0"/>
    <s v="Service Area 23: Internal"/>
    <s v="Two to Five"/>
    <s v="Medium"/>
    <b v="0"/>
    <b v="0"/>
    <b v="0"/>
    <b v="0"/>
    <b v="0"/>
    <b v="0"/>
    <s v="No Date"/>
    <s v="No Date"/>
    <s v="No Date"/>
    <s v="No Date"/>
  </r>
  <r>
    <s v="4474"/>
    <s v="1. Start-Up (Progressing through change governance)"/>
    <x v="14"/>
    <s v="Delivery of Retro"/>
    <s v="CR"/>
    <s v="LIVE"/>
    <s v="2.1. Start-Up Approach In Progress"/>
    <n v="0.37237237237237236"/>
    <s v="TBP"/>
    <s v="High"/>
    <s v="R &amp; N"/>
    <d v="2017-04-21T00:00:00"/>
    <s v="Lee Chambers"/>
    <s v="Matt Rider"/>
    <n v="4"/>
    <s v="UKLP IADBI319"/>
    <s v="Project Delivery"/>
    <s v=""/>
    <s v="No Date"/>
    <s v="No Date"/>
    <d v="2019-02-01T00:00:00"/>
    <s v="ISU"/>
    <s v="Other"/>
    <s v="31-100days"/>
    <b v="0"/>
    <s v=""/>
    <s v=""/>
    <s v=""/>
    <s v=""/>
    <s v=""/>
    <s v="MOD/Ofgem"/>
    <s v="Multiple Market Groups"/>
    <b v="1"/>
    <b v="1"/>
    <b v="1"/>
    <s v="Service Area 1: Manage Supply Point Registration"/>
    <s v="Five to Twenty"/>
    <s v="Medium"/>
    <b v="0"/>
    <b v="0"/>
    <b v="0"/>
    <b v="0"/>
    <b v="0"/>
    <b v="0"/>
    <s v="No Date"/>
    <s v="No Date"/>
    <s v="No Date"/>
    <s v="No Date"/>
  </r>
  <r>
    <s v="3732"/>
    <s v="1. Start-Up (Progressing through change governance)"/>
    <x v="14"/>
    <s v="Capability to replace a sequence of readings"/>
    <s v="CR"/>
    <s v="LIVE"/>
    <s v="2.1. Start-Up Approach In Progress"/>
    <n v="0.44444444444444442"/>
    <s v="High"/>
    <s v="Medium"/>
    <s v="R &amp; N"/>
    <d v="2015-06-17T00:00:00"/>
    <s v="Emma Smith"/>
    <s v="Matt Rider"/>
    <n v="4"/>
    <s v="UKLP IADBI109"/>
    <s v="Project Delivery"/>
    <s v=""/>
    <s v="No Date"/>
    <s v="No Date"/>
    <d v="2018-11-01T00:00:00"/>
    <s v="ISU"/>
    <s v="Other"/>
    <s v="100+days"/>
    <b v="0"/>
    <s v=""/>
    <s v=""/>
    <s v=""/>
    <s v=""/>
    <s v=""/>
    <s v="ChMC endorsed Change Proposal"/>
    <s v="One Market Group"/>
    <b v="1"/>
    <b v="0"/>
    <b v="0"/>
    <s v="Service Area 5: Metered Volume and Metered Quantity"/>
    <s v="Two to Five"/>
    <s v="Medium"/>
    <b v="0"/>
    <b v="0"/>
    <b v="0"/>
    <b v="0"/>
    <b v="1"/>
    <b v="0"/>
    <s v="No Date"/>
    <s v="No Date"/>
    <s v="No Date"/>
    <s v="No Date"/>
  </r>
  <r>
    <s v="4576"/>
    <s v="1. Start-Up (Progressing through change governance)"/>
    <x v="14"/>
    <s v=" Class 4 Transfer Reads not visible to shippers in DES"/>
    <s v="CP"/>
    <s v="LIVE"/>
    <s v="2.1. Start-Up Approach In Progress"/>
    <n v="0.21021021021021022"/>
    <s v=""/>
    <s v=""/>
    <s v="R &amp; N"/>
    <d v="2018-01-09T00:00:00"/>
    <s v="Alison Cross"/>
    <s v="Lee Chambers"/>
    <n v="4"/>
    <s v=""/>
    <s v="Project Delivery"/>
    <s v="XO3630"/>
    <s v="No Date"/>
    <s v="No Date"/>
    <s v="No Date"/>
    <s v="BW"/>
    <s v="Portal"/>
    <s v="30-60 days"/>
    <b v="1"/>
    <s v="External Customer"/>
    <s v="Monthly"/>
    <s v="One"/>
    <s v="Low"/>
    <d v="2018-03-30T00:00:00"/>
    <s v="ChMC endorsed Change Proposal"/>
    <s v="Multiple Market Participants"/>
    <b v="1"/>
    <b v="0"/>
    <b v="0"/>
    <s v="No DSC Service Area"/>
    <s v="No Number of impacted DSC Service Areas"/>
    <s v="Low"/>
    <b v="0"/>
    <b v="0"/>
    <b v="0"/>
    <b v="0"/>
    <b v="0"/>
    <b v="0"/>
    <s v="No Date"/>
    <s v="No Date"/>
    <s v="No Date"/>
    <s v="No Date"/>
  </r>
  <r>
    <s v="4378"/>
    <s v="2. Change sanction/approved and in project delivery"/>
    <x v="15"/>
    <s v="Solution Manager Upgrade"/>
    <s v="CR"/>
    <s v="LIVE"/>
    <s v="11. Change In Delivery"/>
    <n v="0.18018018018018017"/>
    <s v=""/>
    <s v=""/>
    <s v="R &amp; N"/>
    <d v="2017-10-02T00:00:00"/>
    <s v="Smitha Pichrikat"/>
    <s v="Smitha Pichrikat"/>
    <n v="0"/>
    <s v=""/>
    <s v="Project Delivery"/>
    <s v=""/>
    <d v="2018-03-23T00:00:00"/>
    <s v="No Date"/>
    <d v="2018-04-03T00:00:00"/>
    <s v="ISU"/>
    <s v="Other"/>
    <s v="31-100days"/>
    <b v="0"/>
    <s v=""/>
    <s v=""/>
    <s v=""/>
    <s v=""/>
    <s v=""/>
    <s v="Xoserve Internal CR (business improvement initiative)"/>
    <s v="Xoserve Only"/>
    <b v="0"/>
    <b v="0"/>
    <b v="0"/>
    <s v="Service Area 23: Internal"/>
    <s v="None (Xoserve internal initiative)"/>
    <s v="No Change Improvement Scale"/>
    <b v="0"/>
    <b v="0"/>
    <b v="0"/>
    <b v="0"/>
    <b v="0"/>
    <b v="0"/>
    <s v="No Date"/>
    <s v="No Date"/>
    <s v="No Date"/>
    <s v="No Date"/>
  </r>
  <r>
    <m/>
    <m/>
    <x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1" firstHeaderRow="1" firstDataRow="1" firstDataCol="1"/>
  <pivotFields count="48">
    <pivotField dataField="1" showAll="0"/>
    <pivotField showAll="0"/>
    <pivotField axis="axisRow" showAll="0" sortType="descending">
      <items count="30">
        <item x="16"/>
        <item m="1" x="17"/>
        <item x="15"/>
        <item m="1" x="26"/>
        <item x="2"/>
        <item x="14"/>
        <item m="1" x="24"/>
        <item x="10"/>
        <item m="1" x="25"/>
        <item m="1" x="22"/>
        <item m="1" x="19"/>
        <item x="7"/>
        <item m="1" x="23"/>
        <item x="3"/>
        <item m="1" x="20"/>
        <item x="1"/>
        <item x="11"/>
        <item m="1" x="28"/>
        <item x="12"/>
        <item x="9"/>
        <item m="1" x="18"/>
        <item x="8"/>
        <item x="0"/>
        <item x="5"/>
        <item m="1" x="27"/>
        <item x="4"/>
        <item m="1" x="21"/>
        <item x="13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8">
    <i>
      <x/>
    </i>
    <i>
      <x v="2"/>
    </i>
    <i>
      <x v="4"/>
    </i>
    <i>
      <x v="5"/>
    </i>
    <i>
      <x v="7"/>
    </i>
    <i>
      <x v="11"/>
    </i>
    <i>
      <x v="13"/>
    </i>
    <i>
      <x v="15"/>
    </i>
    <i>
      <x v="16"/>
    </i>
    <i>
      <x v="18"/>
    </i>
    <i>
      <x v="19"/>
    </i>
    <i>
      <x v="21"/>
    </i>
    <i>
      <x v="22"/>
    </i>
    <i>
      <x v="23"/>
    </i>
    <i>
      <x v="25"/>
    </i>
    <i>
      <x v="27"/>
    </i>
    <i>
      <x v="28"/>
    </i>
    <i t="grand">
      <x/>
    </i>
  </rowItems>
  <colItems count="1">
    <i/>
  </colItems>
  <dataFields count="1">
    <dataField name="Count of XRN Ref" fld="0" subtotal="count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topLeftCell="A22" zoomScaleNormal="100" workbookViewId="0">
      <selection activeCell="T22" sqref="T22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S5:V29"/>
  <sheetViews>
    <sheetView showGridLines="0" zoomScaleNormal="100" workbookViewId="0">
      <selection activeCell="A19" sqref="A19"/>
    </sheetView>
  </sheetViews>
  <sheetFormatPr defaultRowHeight="15" x14ac:dyDescent="0.25"/>
  <cols>
    <col min="17" max="17" width="2.85546875" customWidth="1"/>
    <col min="18" max="18" width="1.7109375" customWidth="1"/>
    <col min="19" max="19" width="46.140625" customWidth="1"/>
    <col min="20" max="20" width="13.7109375" bestFit="1" customWidth="1"/>
    <col min="21" max="21" width="37" customWidth="1"/>
  </cols>
  <sheetData>
    <row r="5" spans="19:22" ht="15.75" thickBot="1" x14ac:dyDescent="0.3"/>
    <row r="6" spans="19:22" ht="15.75" thickBot="1" x14ac:dyDescent="0.3">
      <c r="S6" s="14" t="s">
        <v>135</v>
      </c>
      <c r="T6" s="15" t="s">
        <v>136</v>
      </c>
    </row>
    <row r="7" spans="19:22" x14ac:dyDescent="0.25">
      <c r="S7" s="18" t="s">
        <v>150</v>
      </c>
      <c r="T7" s="27">
        <v>1</v>
      </c>
      <c r="U7" s="12"/>
      <c r="V7" s="13"/>
    </row>
    <row r="8" spans="19:22" x14ac:dyDescent="0.25">
      <c r="S8" s="19" t="s">
        <v>461</v>
      </c>
      <c r="T8" s="20">
        <v>3</v>
      </c>
      <c r="U8" s="12"/>
      <c r="V8" s="13"/>
    </row>
    <row r="9" spans="19:22" x14ac:dyDescent="0.25">
      <c r="S9" s="19" t="s">
        <v>151</v>
      </c>
      <c r="T9" s="20">
        <v>5</v>
      </c>
      <c r="U9" s="12"/>
      <c r="V9" s="13"/>
    </row>
    <row r="10" spans="19:22" x14ac:dyDescent="0.25">
      <c r="S10" s="19" t="s">
        <v>152</v>
      </c>
      <c r="T10" s="20">
        <v>18</v>
      </c>
      <c r="U10" s="12"/>
      <c r="V10" s="13"/>
    </row>
    <row r="11" spans="19:22" x14ac:dyDescent="0.25">
      <c r="S11" s="19" t="s">
        <v>153</v>
      </c>
      <c r="T11" s="20">
        <v>17</v>
      </c>
      <c r="U11" s="12"/>
      <c r="V11" s="13"/>
    </row>
    <row r="12" spans="19:22" x14ac:dyDescent="0.25">
      <c r="S12" s="19" t="s">
        <v>154</v>
      </c>
      <c r="T12" s="20">
        <v>5</v>
      </c>
      <c r="U12" s="12"/>
      <c r="V12" s="13"/>
    </row>
    <row r="13" spans="19:22" x14ac:dyDescent="0.25">
      <c r="S13" s="19" t="s">
        <v>124</v>
      </c>
      <c r="T13" s="20">
        <v>1</v>
      </c>
      <c r="U13" s="12"/>
      <c r="V13" s="13"/>
    </row>
    <row r="14" spans="19:22" x14ac:dyDescent="0.25">
      <c r="S14" s="19" t="s">
        <v>155</v>
      </c>
      <c r="T14" s="20">
        <v>1</v>
      </c>
      <c r="U14" s="12"/>
      <c r="V14" s="13"/>
    </row>
    <row r="15" spans="19:22" x14ac:dyDescent="0.25">
      <c r="S15" s="19" t="s">
        <v>156</v>
      </c>
      <c r="T15" s="20">
        <v>1</v>
      </c>
      <c r="U15" s="12"/>
      <c r="V15" s="13"/>
    </row>
    <row r="16" spans="19:22" x14ac:dyDescent="0.25">
      <c r="S16" s="19" t="s">
        <v>125</v>
      </c>
      <c r="T16" s="20">
        <v>7</v>
      </c>
      <c r="U16" s="12"/>
      <c r="V16" s="13"/>
    </row>
    <row r="17" spans="19:22" x14ac:dyDescent="0.25">
      <c r="S17" s="19" t="s">
        <v>128</v>
      </c>
      <c r="T17" s="20">
        <v>4</v>
      </c>
      <c r="U17" s="12"/>
      <c r="V17" s="13"/>
    </row>
    <row r="18" spans="19:22" x14ac:dyDescent="0.25">
      <c r="S18" s="19" t="s">
        <v>127</v>
      </c>
      <c r="T18" s="20">
        <v>16</v>
      </c>
      <c r="U18" s="12"/>
      <c r="V18" s="13"/>
    </row>
    <row r="19" spans="19:22" x14ac:dyDescent="0.25">
      <c r="S19" s="19" t="s">
        <v>157</v>
      </c>
      <c r="T19" s="20">
        <v>1</v>
      </c>
      <c r="U19" s="12"/>
      <c r="V19" s="13"/>
    </row>
    <row r="20" spans="19:22" x14ac:dyDescent="0.25">
      <c r="S20" s="19" t="s">
        <v>158</v>
      </c>
      <c r="T20" s="20">
        <v>1</v>
      </c>
      <c r="U20" s="12"/>
      <c r="V20" s="13"/>
    </row>
    <row r="21" spans="19:22" x14ac:dyDescent="0.25">
      <c r="S21" s="19" t="s">
        <v>134</v>
      </c>
      <c r="T21" s="20">
        <v>1</v>
      </c>
      <c r="U21" s="12"/>
      <c r="V21" s="13"/>
    </row>
    <row r="22" spans="19:22" ht="15.75" thickBot="1" x14ac:dyDescent="0.3">
      <c r="S22" s="21" t="s">
        <v>141</v>
      </c>
      <c r="T22" s="22">
        <v>5</v>
      </c>
      <c r="U22" s="12"/>
      <c r="V22" s="13"/>
    </row>
    <row r="23" spans="19:22" ht="15.75" thickBot="1" x14ac:dyDescent="0.3">
      <c r="S23" s="16" t="s">
        <v>130</v>
      </c>
      <c r="T23" s="17">
        <f>SUM(T7:T22)</f>
        <v>87</v>
      </c>
    </row>
    <row r="24" spans="19:22" ht="15" customHeight="1" x14ac:dyDescent="0.25"/>
    <row r="25" spans="19:22" ht="15" customHeight="1" x14ac:dyDescent="0.25">
      <c r="S25" s="30" t="s">
        <v>137</v>
      </c>
      <c r="T25" s="30"/>
    </row>
    <row r="26" spans="19:22" ht="15" customHeight="1" x14ac:dyDescent="0.25">
      <c r="S26" s="30"/>
      <c r="T26" s="30"/>
    </row>
    <row r="27" spans="19:22" ht="15" customHeight="1" x14ac:dyDescent="0.25">
      <c r="S27" s="30"/>
      <c r="T27" s="30"/>
    </row>
    <row r="28" spans="19:22" ht="15" customHeight="1" x14ac:dyDescent="0.25">
      <c r="S28" s="1"/>
      <c r="T28" s="1"/>
    </row>
    <row r="29" spans="19:22" ht="15" customHeight="1" x14ac:dyDescent="0.3"/>
  </sheetData>
  <mergeCells count="1">
    <mergeCell ref="S25:T27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zoomScale="61" zoomScaleNormal="6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9.85546875" style="5" bestFit="1" customWidth="1"/>
    <col min="2" max="2" width="75.140625" style="1" bestFit="1" customWidth="1"/>
    <col min="3" max="3" width="39.28515625" style="1" bestFit="1" customWidth="1"/>
    <col min="4" max="4" width="131.5703125" style="1" customWidth="1"/>
    <col min="5" max="5" width="25" style="1" customWidth="1"/>
    <col min="6" max="6" width="27.7109375" style="1" customWidth="1"/>
    <col min="7" max="7" width="64.140625" style="1" customWidth="1"/>
    <col min="8" max="8" width="45.140625" style="1" customWidth="1"/>
    <col min="9" max="10" width="37.85546875" style="1" customWidth="1"/>
    <col min="11" max="11" width="28.42578125" style="1" customWidth="1"/>
    <col min="12" max="12" width="29.42578125" style="1" customWidth="1"/>
    <col min="13" max="13" width="34.5703125" style="1" customWidth="1"/>
    <col min="14" max="14" width="40.85546875" style="1" bestFit="1" customWidth="1"/>
    <col min="15" max="15" width="25.42578125" style="1" bestFit="1" customWidth="1"/>
    <col min="16" max="16" width="35" style="1" customWidth="1"/>
    <col min="17" max="17" width="26.5703125" style="1" customWidth="1"/>
    <col min="18" max="18" width="39.42578125" style="1" customWidth="1"/>
    <col min="19" max="19" width="46.7109375" style="1" customWidth="1"/>
    <col min="20" max="20" width="36.140625" style="1" customWidth="1"/>
    <col min="21" max="21" width="35.28515625" style="1" customWidth="1"/>
    <col min="22" max="22" width="23.140625" style="1" customWidth="1"/>
    <col min="23" max="23" width="31.7109375" style="1" bestFit="1" customWidth="1"/>
    <col min="24" max="24" width="32.28515625" style="1" bestFit="1" customWidth="1"/>
    <col min="25" max="25" width="24" style="1" bestFit="1" customWidth="1"/>
    <col min="26" max="26" width="42.5703125" style="1" bestFit="1" customWidth="1"/>
    <col min="27" max="27" width="37.42578125" style="1" bestFit="1" customWidth="1"/>
    <col min="28" max="28" width="46" style="1" bestFit="1" customWidth="1"/>
    <col min="29" max="29" width="24.28515625" style="1" bestFit="1" customWidth="1"/>
    <col min="30" max="30" width="35.28515625" style="1" bestFit="1" customWidth="1"/>
    <col min="31" max="31" width="55.42578125" style="1" bestFit="1" customWidth="1"/>
    <col min="32" max="32" width="33" style="1" bestFit="1" customWidth="1"/>
    <col min="33" max="33" width="18.42578125" style="1" bestFit="1" customWidth="1"/>
    <col min="34" max="34" width="28.42578125" style="1" bestFit="1" customWidth="1"/>
    <col min="35" max="35" width="22.42578125" style="1" bestFit="1" customWidth="1"/>
    <col min="36" max="36" width="129.85546875" style="1" bestFit="1" customWidth="1"/>
    <col min="37" max="37" width="58.7109375" style="1" bestFit="1" customWidth="1"/>
    <col min="38" max="38" width="42.7109375" style="1" bestFit="1" customWidth="1"/>
    <col min="39" max="39" width="33" style="1" bestFit="1" customWidth="1"/>
    <col min="40" max="40" width="39.28515625" style="1" bestFit="1" customWidth="1"/>
    <col min="41" max="41" width="32" style="1" bestFit="1" customWidth="1"/>
    <col min="42" max="42" width="32.28515625" style="1" bestFit="1" customWidth="1"/>
    <col min="43" max="43" width="27.140625" style="1" bestFit="1" customWidth="1"/>
    <col min="44" max="44" width="33.85546875" style="1" bestFit="1" customWidth="1"/>
    <col min="45" max="45" width="33.5703125" style="1" bestFit="1" customWidth="1"/>
    <col min="46" max="48" width="26.42578125" style="1" bestFit="1" customWidth="1"/>
    <col min="49" max="16384" width="9.140625" style="1"/>
  </cols>
  <sheetData>
    <row r="1" spans="1:48" ht="30" x14ac:dyDescent="0.25">
      <c r="A1" s="10" t="s">
        <v>0</v>
      </c>
      <c r="B1" s="4" t="s">
        <v>1</v>
      </c>
      <c r="C1" s="9" t="s">
        <v>123</v>
      </c>
      <c r="D1" s="2" t="s">
        <v>2</v>
      </c>
      <c r="E1" s="2" t="s">
        <v>3</v>
      </c>
      <c r="F1" s="2" t="s">
        <v>4</v>
      </c>
      <c r="G1" s="2" t="s">
        <v>5</v>
      </c>
      <c r="H1" s="8" t="s">
        <v>6</v>
      </c>
      <c r="I1" s="7" t="s">
        <v>7</v>
      </c>
      <c r="J1" s="7" t="s">
        <v>8</v>
      </c>
      <c r="K1" s="3" t="s">
        <v>9</v>
      </c>
      <c r="L1" s="3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6" t="s">
        <v>37</v>
      </c>
      <c r="AN1" s="6" t="s">
        <v>38</v>
      </c>
      <c r="AO1" s="6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</row>
    <row r="2" spans="1:48" x14ac:dyDescent="0.25">
      <c r="A2" s="23" t="s">
        <v>138</v>
      </c>
      <c r="B2" s="23" t="s">
        <v>166</v>
      </c>
      <c r="C2" s="23" t="s">
        <v>127</v>
      </c>
      <c r="D2" s="23" t="s">
        <v>184</v>
      </c>
      <c r="E2" s="23" t="s">
        <v>460</v>
      </c>
      <c r="F2" s="23" t="s">
        <v>167</v>
      </c>
      <c r="G2" s="23" t="s">
        <v>168</v>
      </c>
      <c r="H2" s="24">
        <v>0.60660660660660659</v>
      </c>
      <c r="I2" s="23" t="s">
        <v>165</v>
      </c>
      <c r="J2" s="23" t="s">
        <v>165</v>
      </c>
      <c r="K2" s="23" t="s">
        <v>185</v>
      </c>
      <c r="L2" s="25">
        <v>43130</v>
      </c>
      <c r="M2" s="23" t="s">
        <v>186</v>
      </c>
      <c r="N2" s="23" t="s">
        <v>187</v>
      </c>
      <c r="O2" s="26">
        <v>50</v>
      </c>
      <c r="P2" s="23" t="s">
        <v>165</v>
      </c>
      <c r="Q2" s="23" t="s">
        <v>188</v>
      </c>
      <c r="R2" s="23" t="s">
        <v>189</v>
      </c>
      <c r="S2" s="25" t="s">
        <v>171</v>
      </c>
      <c r="T2" s="25" t="s">
        <v>171</v>
      </c>
      <c r="U2" s="25">
        <v>43190</v>
      </c>
      <c r="V2" s="23" t="s">
        <v>190</v>
      </c>
      <c r="W2" s="23" t="s">
        <v>191</v>
      </c>
      <c r="X2" s="23" t="s">
        <v>192</v>
      </c>
      <c r="Y2" s="23" t="b">
        <v>1</v>
      </c>
      <c r="Z2" s="23" t="s">
        <v>193</v>
      </c>
      <c r="AA2" s="23" t="s">
        <v>194</v>
      </c>
      <c r="AB2" s="23" t="s">
        <v>195</v>
      </c>
      <c r="AC2" s="23" t="s">
        <v>196</v>
      </c>
      <c r="AD2" s="25">
        <v>43190</v>
      </c>
      <c r="AE2" s="23" t="s">
        <v>197</v>
      </c>
      <c r="AF2" s="23" t="s">
        <v>198</v>
      </c>
      <c r="AG2" s="23" t="b">
        <v>1</v>
      </c>
      <c r="AH2" s="23" t="b">
        <v>1</v>
      </c>
      <c r="AI2" s="23" t="b">
        <v>1</v>
      </c>
      <c r="AJ2" s="23" t="s">
        <v>176</v>
      </c>
      <c r="AK2" s="23" t="s">
        <v>182</v>
      </c>
      <c r="AL2" s="23" t="s">
        <v>196</v>
      </c>
      <c r="AM2" s="23" t="b">
        <v>0</v>
      </c>
      <c r="AN2" s="23" t="b">
        <v>0</v>
      </c>
      <c r="AO2" s="23" t="b">
        <v>0</v>
      </c>
      <c r="AP2" s="23" t="b">
        <v>0</v>
      </c>
      <c r="AQ2" s="23" t="b">
        <v>1</v>
      </c>
      <c r="AR2" s="23" t="b">
        <v>1</v>
      </c>
      <c r="AS2" s="25" t="s">
        <v>171</v>
      </c>
      <c r="AT2" s="25" t="s">
        <v>171</v>
      </c>
      <c r="AU2" s="25" t="s">
        <v>171</v>
      </c>
      <c r="AV2" s="25" t="s">
        <v>171</v>
      </c>
    </row>
    <row r="3" spans="1:48" x14ac:dyDescent="0.25">
      <c r="A3" s="23" t="s">
        <v>55</v>
      </c>
      <c r="B3" s="23" t="s">
        <v>210</v>
      </c>
      <c r="C3" s="23" t="s">
        <v>124</v>
      </c>
      <c r="D3" s="23" t="s">
        <v>273</v>
      </c>
      <c r="E3" s="23" t="s">
        <v>200</v>
      </c>
      <c r="F3" s="23" t="s">
        <v>167</v>
      </c>
      <c r="G3" s="23" t="s">
        <v>211</v>
      </c>
      <c r="H3" s="24">
        <v>0.22222222222222221</v>
      </c>
      <c r="I3" s="23" t="s">
        <v>165</v>
      </c>
      <c r="J3" s="23" t="s">
        <v>165</v>
      </c>
      <c r="K3" s="23" t="s">
        <v>185</v>
      </c>
      <c r="L3" s="25">
        <v>39510</v>
      </c>
      <c r="M3" s="23" t="s">
        <v>274</v>
      </c>
      <c r="N3" s="23" t="s">
        <v>275</v>
      </c>
      <c r="O3" s="26">
        <v>1</v>
      </c>
      <c r="P3" s="23" t="s">
        <v>165</v>
      </c>
      <c r="Q3" s="23" t="s">
        <v>204</v>
      </c>
      <c r="R3" s="23" t="s">
        <v>165</v>
      </c>
      <c r="S3" s="25">
        <v>42887</v>
      </c>
      <c r="T3" s="25">
        <v>42887</v>
      </c>
      <c r="U3" s="25">
        <v>42887</v>
      </c>
      <c r="V3" s="23" t="s">
        <v>172</v>
      </c>
      <c r="W3" s="23" t="s">
        <v>172</v>
      </c>
      <c r="X3" s="23" t="s">
        <v>276</v>
      </c>
      <c r="Y3" s="23" t="b">
        <v>0</v>
      </c>
      <c r="Z3" s="23" t="s">
        <v>165</v>
      </c>
      <c r="AA3" s="23" t="s">
        <v>165</v>
      </c>
      <c r="AB3" s="23" t="s">
        <v>165</v>
      </c>
      <c r="AC3" s="23" t="s">
        <v>165</v>
      </c>
      <c r="AD3" s="25" t="s">
        <v>165</v>
      </c>
      <c r="AE3" s="23" t="s">
        <v>213</v>
      </c>
      <c r="AF3" s="23" t="s">
        <v>214</v>
      </c>
      <c r="AG3" s="23" t="b">
        <v>0</v>
      </c>
      <c r="AH3" s="23" t="b">
        <v>0</v>
      </c>
      <c r="AI3" s="23" t="b">
        <v>0</v>
      </c>
      <c r="AJ3" s="23" t="s">
        <v>176</v>
      </c>
      <c r="AK3" s="23" t="s">
        <v>215</v>
      </c>
      <c r="AL3" s="23" t="s">
        <v>216</v>
      </c>
      <c r="AM3" s="23" t="b">
        <v>0</v>
      </c>
      <c r="AN3" s="23" t="b">
        <v>0</v>
      </c>
      <c r="AO3" s="23" t="b">
        <v>0</v>
      </c>
      <c r="AP3" s="23" t="b">
        <v>0</v>
      </c>
      <c r="AQ3" s="23" t="b">
        <v>0</v>
      </c>
      <c r="AR3" s="23" t="b">
        <v>0</v>
      </c>
      <c r="AS3" s="25" t="s">
        <v>171</v>
      </c>
      <c r="AT3" s="25" t="s">
        <v>171</v>
      </c>
      <c r="AU3" s="25" t="s">
        <v>171</v>
      </c>
      <c r="AV3" s="25" t="s">
        <v>171</v>
      </c>
    </row>
    <row r="4" spans="1:48" x14ac:dyDescent="0.25">
      <c r="A4" s="23" t="s">
        <v>99</v>
      </c>
      <c r="B4" s="23" t="s">
        <v>210</v>
      </c>
      <c r="C4" s="23" t="s">
        <v>127</v>
      </c>
      <c r="D4" s="23" t="s">
        <v>217</v>
      </c>
      <c r="E4" s="23" t="s">
        <v>460</v>
      </c>
      <c r="F4" s="23" t="s">
        <v>167</v>
      </c>
      <c r="G4" s="23" t="s">
        <v>211</v>
      </c>
      <c r="H4" s="24">
        <v>0.27027027027027029</v>
      </c>
      <c r="I4" s="23" t="s">
        <v>165</v>
      </c>
      <c r="J4" s="23" t="s">
        <v>165</v>
      </c>
      <c r="K4" s="23" t="s">
        <v>185</v>
      </c>
      <c r="L4" s="25">
        <v>43046</v>
      </c>
      <c r="M4" s="23" t="s">
        <v>218</v>
      </c>
      <c r="N4" s="23" t="s">
        <v>187</v>
      </c>
      <c r="O4" s="26">
        <v>50</v>
      </c>
      <c r="P4" s="23" t="s">
        <v>165</v>
      </c>
      <c r="Q4" s="23" t="s">
        <v>188</v>
      </c>
      <c r="R4" s="23" t="s">
        <v>219</v>
      </c>
      <c r="S4" s="25">
        <v>43189</v>
      </c>
      <c r="T4" s="25" t="s">
        <v>171</v>
      </c>
      <c r="U4" s="25">
        <v>43182</v>
      </c>
      <c r="V4" s="23" t="s">
        <v>172</v>
      </c>
      <c r="W4" s="23" t="s">
        <v>172</v>
      </c>
      <c r="X4" s="23" t="s">
        <v>220</v>
      </c>
      <c r="Y4" s="23" t="b">
        <v>0</v>
      </c>
      <c r="Z4" s="23" t="s">
        <v>165</v>
      </c>
      <c r="AA4" s="23" t="s">
        <v>165</v>
      </c>
      <c r="AB4" s="23" t="s">
        <v>165</v>
      </c>
      <c r="AC4" s="23" t="s">
        <v>165</v>
      </c>
      <c r="AD4" s="25" t="s">
        <v>165</v>
      </c>
      <c r="AE4" s="23" t="s">
        <v>197</v>
      </c>
      <c r="AF4" s="23" t="s">
        <v>198</v>
      </c>
      <c r="AG4" s="23" t="b">
        <v>0</v>
      </c>
      <c r="AH4" s="23" t="b">
        <v>0</v>
      </c>
      <c r="AI4" s="23" t="b">
        <v>0</v>
      </c>
      <c r="AJ4" s="23" t="s">
        <v>176</v>
      </c>
      <c r="AK4" s="23" t="s">
        <v>182</v>
      </c>
      <c r="AL4" s="23" t="s">
        <v>196</v>
      </c>
      <c r="AM4" s="23" t="b">
        <v>0</v>
      </c>
      <c r="AN4" s="23" t="b">
        <v>0</v>
      </c>
      <c r="AO4" s="23" t="b">
        <v>0</v>
      </c>
      <c r="AP4" s="23" t="b">
        <v>0</v>
      </c>
      <c r="AQ4" s="23" t="b">
        <v>0</v>
      </c>
      <c r="AR4" s="23" t="b">
        <v>0</v>
      </c>
      <c r="AS4" s="25" t="s">
        <v>171</v>
      </c>
      <c r="AT4" s="25" t="s">
        <v>171</v>
      </c>
      <c r="AU4" s="25" t="s">
        <v>171</v>
      </c>
      <c r="AV4" s="25" t="s">
        <v>171</v>
      </c>
    </row>
    <row r="5" spans="1:48" ht="30" x14ac:dyDescent="0.25">
      <c r="A5" s="23" t="s">
        <v>162</v>
      </c>
      <c r="B5" s="23" t="s">
        <v>166</v>
      </c>
      <c r="C5" s="29" t="s">
        <v>461</v>
      </c>
      <c r="D5" s="23" t="s">
        <v>443</v>
      </c>
      <c r="E5" s="23" t="s">
        <v>200</v>
      </c>
      <c r="F5" s="23" t="s">
        <v>167</v>
      </c>
      <c r="G5" s="23" t="s">
        <v>304</v>
      </c>
      <c r="H5" s="24">
        <v>0.21021021021021022</v>
      </c>
      <c r="I5" s="23" t="s">
        <v>165</v>
      </c>
      <c r="J5" s="23" t="s">
        <v>165</v>
      </c>
      <c r="K5" s="23" t="s">
        <v>185</v>
      </c>
      <c r="L5" s="25">
        <v>43125</v>
      </c>
      <c r="M5" s="23" t="s">
        <v>444</v>
      </c>
      <c r="N5" s="23" t="s">
        <v>223</v>
      </c>
      <c r="O5" s="26">
        <v>0</v>
      </c>
      <c r="P5" s="23" t="s">
        <v>165</v>
      </c>
      <c r="Q5" s="23" t="s">
        <v>170</v>
      </c>
      <c r="R5" s="23" t="s">
        <v>165</v>
      </c>
      <c r="S5" s="25">
        <v>43138</v>
      </c>
      <c r="T5" s="25" t="s">
        <v>171</v>
      </c>
      <c r="U5" s="25">
        <v>43138</v>
      </c>
      <c r="V5" s="23" t="s">
        <v>205</v>
      </c>
      <c r="W5" s="23" t="s">
        <v>173</v>
      </c>
      <c r="X5" s="23" t="s">
        <v>206</v>
      </c>
      <c r="Y5" s="23" t="b">
        <v>0</v>
      </c>
      <c r="Z5" s="23" t="s">
        <v>165</v>
      </c>
      <c r="AA5" s="23" t="s">
        <v>165</v>
      </c>
      <c r="AB5" s="23" t="s">
        <v>165</v>
      </c>
      <c r="AC5" s="23" t="s">
        <v>165</v>
      </c>
      <c r="AD5" s="25" t="s">
        <v>165</v>
      </c>
      <c r="AE5" s="23" t="s">
        <v>213</v>
      </c>
      <c r="AF5" s="23" t="s">
        <v>214</v>
      </c>
      <c r="AG5" s="23" t="b">
        <v>0</v>
      </c>
      <c r="AH5" s="23" t="b">
        <v>0</v>
      </c>
      <c r="AI5" s="23" t="b">
        <v>0</v>
      </c>
      <c r="AJ5" s="23" t="s">
        <v>181</v>
      </c>
      <c r="AK5" s="23" t="s">
        <v>215</v>
      </c>
      <c r="AL5" s="23" t="s">
        <v>216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  <c r="AS5" s="25" t="s">
        <v>171</v>
      </c>
      <c r="AT5" s="25" t="s">
        <v>171</v>
      </c>
      <c r="AU5" s="25" t="s">
        <v>171</v>
      </c>
      <c r="AV5" s="25" t="s">
        <v>171</v>
      </c>
    </row>
    <row r="6" spans="1:48" x14ac:dyDescent="0.25">
      <c r="A6" s="23" t="s">
        <v>58</v>
      </c>
      <c r="B6" s="23" t="s">
        <v>255</v>
      </c>
      <c r="C6" s="23" t="s">
        <v>143</v>
      </c>
      <c r="D6" s="23" t="s">
        <v>256</v>
      </c>
      <c r="E6" s="23" t="s">
        <v>200</v>
      </c>
      <c r="F6" s="23" t="s">
        <v>167</v>
      </c>
      <c r="G6" s="23" t="s">
        <v>257</v>
      </c>
      <c r="H6" s="24">
        <v>0.21021021021021022</v>
      </c>
      <c r="I6" s="23" t="s">
        <v>196</v>
      </c>
      <c r="J6" s="23" t="s">
        <v>196</v>
      </c>
      <c r="K6" s="23" t="s">
        <v>185</v>
      </c>
      <c r="L6" s="25">
        <v>42710</v>
      </c>
      <c r="M6" s="23" t="s">
        <v>258</v>
      </c>
      <c r="N6" s="23" t="s">
        <v>259</v>
      </c>
      <c r="O6" s="26">
        <v>1.1000000000000001</v>
      </c>
      <c r="P6" s="23" t="s">
        <v>260</v>
      </c>
      <c r="Q6" s="23" t="s">
        <v>204</v>
      </c>
      <c r="R6" s="23" t="s">
        <v>165</v>
      </c>
      <c r="S6" s="25">
        <v>43077</v>
      </c>
      <c r="T6" s="25">
        <v>43077</v>
      </c>
      <c r="U6" s="25">
        <v>43077</v>
      </c>
      <c r="V6" s="23" t="s">
        <v>190</v>
      </c>
      <c r="W6" s="23" t="s">
        <v>232</v>
      </c>
      <c r="X6" s="23" t="s">
        <v>233</v>
      </c>
      <c r="Y6" s="23" t="b">
        <v>0</v>
      </c>
      <c r="Z6" s="23" t="s">
        <v>165</v>
      </c>
      <c r="AA6" s="23" t="s">
        <v>165</v>
      </c>
      <c r="AB6" s="23" t="s">
        <v>165</v>
      </c>
      <c r="AC6" s="23" t="s">
        <v>165</v>
      </c>
      <c r="AD6" s="25" t="s">
        <v>165</v>
      </c>
      <c r="AE6" s="23" t="s">
        <v>213</v>
      </c>
      <c r="AF6" s="23" t="s">
        <v>214</v>
      </c>
      <c r="AG6" s="23" t="b">
        <v>0</v>
      </c>
      <c r="AH6" s="23" t="b">
        <v>0</v>
      </c>
      <c r="AI6" s="23" t="b">
        <v>0</v>
      </c>
      <c r="AJ6" s="23" t="s">
        <v>181</v>
      </c>
      <c r="AK6" s="23" t="s">
        <v>215</v>
      </c>
      <c r="AL6" s="23" t="s">
        <v>216</v>
      </c>
      <c r="AM6" s="23" t="b">
        <v>0</v>
      </c>
      <c r="AN6" s="23" t="b">
        <v>0</v>
      </c>
      <c r="AO6" s="23" t="b">
        <v>0</v>
      </c>
      <c r="AP6" s="23" t="b">
        <v>0</v>
      </c>
      <c r="AQ6" s="23" t="b">
        <v>0</v>
      </c>
      <c r="AR6" s="23" t="b">
        <v>0</v>
      </c>
      <c r="AS6" s="25">
        <v>42991</v>
      </c>
      <c r="AT6" s="25" t="s">
        <v>171</v>
      </c>
      <c r="AU6" s="25">
        <v>42991</v>
      </c>
      <c r="AV6" s="25" t="s">
        <v>171</v>
      </c>
    </row>
    <row r="7" spans="1:48" x14ac:dyDescent="0.25">
      <c r="A7" s="23" t="s">
        <v>56</v>
      </c>
      <c r="B7" s="23" t="s">
        <v>255</v>
      </c>
      <c r="C7" s="23" t="s">
        <v>143</v>
      </c>
      <c r="D7" s="23" t="s">
        <v>347</v>
      </c>
      <c r="E7" s="23" t="s">
        <v>200</v>
      </c>
      <c r="F7" s="23" t="s">
        <v>167</v>
      </c>
      <c r="G7" s="23" t="s">
        <v>257</v>
      </c>
      <c r="H7" s="24">
        <v>0.15015015015015015</v>
      </c>
      <c r="I7" s="23" t="s">
        <v>229</v>
      </c>
      <c r="J7" s="23" t="s">
        <v>229</v>
      </c>
      <c r="K7" s="23" t="s">
        <v>185</v>
      </c>
      <c r="L7" s="25">
        <v>42192</v>
      </c>
      <c r="M7" s="23" t="s">
        <v>348</v>
      </c>
      <c r="N7" s="23" t="s">
        <v>259</v>
      </c>
      <c r="O7" s="26">
        <v>1.1000000000000001</v>
      </c>
      <c r="P7" s="23" t="s">
        <v>349</v>
      </c>
      <c r="Q7" s="23" t="s">
        <v>204</v>
      </c>
      <c r="R7" s="23" t="s">
        <v>165</v>
      </c>
      <c r="S7" s="25">
        <v>43077</v>
      </c>
      <c r="T7" s="25">
        <v>43077</v>
      </c>
      <c r="U7" s="25">
        <v>43221</v>
      </c>
      <c r="V7" s="23" t="s">
        <v>190</v>
      </c>
      <c r="W7" s="23" t="s">
        <v>232</v>
      </c>
      <c r="X7" s="23" t="s">
        <v>233</v>
      </c>
      <c r="Y7" s="23" t="b">
        <v>0</v>
      </c>
      <c r="Z7" s="23" t="s">
        <v>165</v>
      </c>
      <c r="AA7" s="23" t="s">
        <v>165</v>
      </c>
      <c r="AB7" s="23" t="s">
        <v>165</v>
      </c>
      <c r="AC7" s="23" t="s">
        <v>165</v>
      </c>
      <c r="AD7" s="25" t="s">
        <v>165</v>
      </c>
      <c r="AE7" s="23" t="s">
        <v>213</v>
      </c>
      <c r="AF7" s="23" t="s">
        <v>214</v>
      </c>
      <c r="AG7" s="23" t="b">
        <v>0</v>
      </c>
      <c r="AH7" s="23" t="b">
        <v>0</v>
      </c>
      <c r="AI7" s="23" t="b">
        <v>0</v>
      </c>
      <c r="AJ7" s="23" t="s">
        <v>181</v>
      </c>
      <c r="AK7" s="23" t="s">
        <v>215</v>
      </c>
      <c r="AL7" s="23" t="s">
        <v>216</v>
      </c>
      <c r="AM7" s="23" t="b">
        <v>0</v>
      </c>
      <c r="AN7" s="23" t="b">
        <v>0</v>
      </c>
      <c r="AO7" s="23" t="b">
        <v>0</v>
      </c>
      <c r="AP7" s="23" t="b">
        <v>0</v>
      </c>
      <c r="AQ7" s="23" t="b">
        <v>0</v>
      </c>
      <c r="AR7" s="23" t="b">
        <v>0</v>
      </c>
      <c r="AS7" s="25">
        <v>42991</v>
      </c>
      <c r="AT7" s="25" t="s">
        <v>171</v>
      </c>
      <c r="AU7" s="25">
        <v>42991</v>
      </c>
      <c r="AV7" s="25" t="s">
        <v>171</v>
      </c>
    </row>
    <row r="8" spans="1:48" ht="45" x14ac:dyDescent="0.25">
      <c r="A8" s="23" t="s">
        <v>163</v>
      </c>
      <c r="B8" s="23" t="s">
        <v>166</v>
      </c>
      <c r="C8" s="29" t="s">
        <v>461</v>
      </c>
      <c r="D8" s="23" t="s">
        <v>445</v>
      </c>
      <c r="E8" s="23" t="s">
        <v>200</v>
      </c>
      <c r="F8" s="23" t="s">
        <v>167</v>
      </c>
      <c r="G8" s="23" t="s">
        <v>304</v>
      </c>
      <c r="H8" s="24">
        <v>0.21021021021021022</v>
      </c>
      <c r="I8" s="23" t="s">
        <v>165</v>
      </c>
      <c r="J8" s="23" t="s">
        <v>165</v>
      </c>
      <c r="K8" s="23" t="s">
        <v>185</v>
      </c>
      <c r="L8" s="25">
        <v>43125</v>
      </c>
      <c r="M8" s="23" t="s">
        <v>446</v>
      </c>
      <c r="N8" s="23" t="s">
        <v>223</v>
      </c>
      <c r="O8" s="26">
        <v>0</v>
      </c>
      <c r="P8" s="23" t="s">
        <v>165</v>
      </c>
      <c r="Q8" s="23" t="s">
        <v>170</v>
      </c>
      <c r="R8" s="23" t="s">
        <v>165</v>
      </c>
      <c r="S8" s="25">
        <v>43138</v>
      </c>
      <c r="T8" s="25" t="s">
        <v>171</v>
      </c>
      <c r="U8" s="25">
        <v>43138</v>
      </c>
      <c r="V8" s="23" t="s">
        <v>205</v>
      </c>
      <c r="W8" s="23" t="s">
        <v>173</v>
      </c>
      <c r="X8" s="23" t="s">
        <v>206</v>
      </c>
      <c r="Y8" s="23" t="b">
        <v>0</v>
      </c>
      <c r="Z8" s="23" t="s">
        <v>165</v>
      </c>
      <c r="AA8" s="23" t="s">
        <v>165</v>
      </c>
      <c r="AB8" s="23" t="s">
        <v>165</v>
      </c>
      <c r="AC8" s="23" t="s">
        <v>165</v>
      </c>
      <c r="AD8" s="25" t="s">
        <v>165</v>
      </c>
      <c r="AE8" s="23" t="s">
        <v>213</v>
      </c>
      <c r="AF8" s="23" t="s">
        <v>214</v>
      </c>
      <c r="AG8" s="23" t="b">
        <v>0</v>
      </c>
      <c r="AH8" s="23" t="b">
        <v>0</v>
      </c>
      <c r="AI8" s="23" t="b">
        <v>0</v>
      </c>
      <c r="AJ8" s="23" t="s">
        <v>181</v>
      </c>
      <c r="AK8" s="23" t="s">
        <v>215</v>
      </c>
      <c r="AL8" s="23" t="s">
        <v>216</v>
      </c>
      <c r="AM8" s="23" t="b">
        <v>0</v>
      </c>
      <c r="AN8" s="23" t="b">
        <v>0</v>
      </c>
      <c r="AO8" s="23" t="b">
        <v>0</v>
      </c>
      <c r="AP8" s="23" t="b">
        <v>0</v>
      </c>
      <c r="AQ8" s="23" t="b">
        <v>0</v>
      </c>
      <c r="AR8" s="23" t="b">
        <v>0</v>
      </c>
      <c r="AS8" s="25" t="s">
        <v>171</v>
      </c>
      <c r="AT8" s="25" t="s">
        <v>171</v>
      </c>
      <c r="AU8" s="25" t="s">
        <v>171</v>
      </c>
      <c r="AV8" s="25" t="s">
        <v>171</v>
      </c>
    </row>
    <row r="9" spans="1:48" x14ac:dyDescent="0.25">
      <c r="A9" s="23" t="s">
        <v>57</v>
      </c>
      <c r="B9" s="23" t="s">
        <v>255</v>
      </c>
      <c r="C9" s="23" t="s">
        <v>143</v>
      </c>
      <c r="D9" s="23" t="s">
        <v>367</v>
      </c>
      <c r="E9" s="23" t="s">
        <v>200</v>
      </c>
      <c r="F9" s="23" t="s">
        <v>167</v>
      </c>
      <c r="G9" s="23" t="s">
        <v>257</v>
      </c>
      <c r="H9" s="24">
        <v>0.21021021021021022</v>
      </c>
      <c r="I9" s="23" t="s">
        <v>229</v>
      </c>
      <c r="J9" s="23" t="s">
        <v>229</v>
      </c>
      <c r="K9" s="23" t="s">
        <v>185</v>
      </c>
      <c r="L9" s="25">
        <v>42683</v>
      </c>
      <c r="M9" s="23" t="s">
        <v>258</v>
      </c>
      <c r="N9" s="23" t="s">
        <v>259</v>
      </c>
      <c r="O9" s="26">
        <v>1.1000000000000001</v>
      </c>
      <c r="P9" s="23" t="s">
        <v>368</v>
      </c>
      <c r="Q9" s="23" t="s">
        <v>204</v>
      </c>
      <c r="R9" s="23" t="s">
        <v>165</v>
      </c>
      <c r="S9" s="25">
        <v>43077</v>
      </c>
      <c r="T9" s="25">
        <v>43077</v>
      </c>
      <c r="U9" s="25">
        <v>43077</v>
      </c>
      <c r="V9" s="23" t="s">
        <v>190</v>
      </c>
      <c r="W9" s="23" t="s">
        <v>232</v>
      </c>
      <c r="X9" s="23" t="s">
        <v>233</v>
      </c>
      <c r="Y9" s="23" t="b">
        <v>0</v>
      </c>
      <c r="Z9" s="23" t="s">
        <v>165</v>
      </c>
      <c r="AA9" s="23" t="s">
        <v>165</v>
      </c>
      <c r="AB9" s="23" t="s">
        <v>165</v>
      </c>
      <c r="AC9" s="23" t="s">
        <v>165</v>
      </c>
      <c r="AD9" s="25" t="s">
        <v>165</v>
      </c>
      <c r="AE9" s="23" t="s">
        <v>213</v>
      </c>
      <c r="AF9" s="23" t="s">
        <v>214</v>
      </c>
      <c r="AG9" s="23" t="b">
        <v>0</v>
      </c>
      <c r="AH9" s="23" t="b">
        <v>0</v>
      </c>
      <c r="AI9" s="23" t="b">
        <v>0</v>
      </c>
      <c r="AJ9" s="23" t="s">
        <v>181</v>
      </c>
      <c r="AK9" s="23" t="s">
        <v>215</v>
      </c>
      <c r="AL9" s="23" t="s">
        <v>216</v>
      </c>
      <c r="AM9" s="23" t="b">
        <v>0</v>
      </c>
      <c r="AN9" s="23" t="b">
        <v>0</v>
      </c>
      <c r="AO9" s="23" t="b">
        <v>0</v>
      </c>
      <c r="AP9" s="23" t="b">
        <v>0</v>
      </c>
      <c r="AQ9" s="23" t="b">
        <v>0</v>
      </c>
      <c r="AR9" s="23" t="b">
        <v>0</v>
      </c>
      <c r="AS9" s="25">
        <v>42991</v>
      </c>
      <c r="AT9" s="25" t="s">
        <v>171</v>
      </c>
      <c r="AU9" s="25">
        <v>42991</v>
      </c>
      <c r="AV9" s="25" t="s">
        <v>171</v>
      </c>
    </row>
    <row r="10" spans="1:48" x14ac:dyDescent="0.25">
      <c r="A10" s="23" t="s">
        <v>59</v>
      </c>
      <c r="B10" s="23" t="s">
        <v>255</v>
      </c>
      <c r="C10" s="23" t="s">
        <v>143</v>
      </c>
      <c r="D10" s="23" t="s">
        <v>386</v>
      </c>
      <c r="E10" s="23" t="s">
        <v>200</v>
      </c>
      <c r="F10" s="23" t="s">
        <v>167</v>
      </c>
      <c r="G10" s="23" t="s">
        <v>257</v>
      </c>
      <c r="H10" s="24">
        <v>0.21021021021021022</v>
      </c>
      <c r="I10" s="23" t="s">
        <v>229</v>
      </c>
      <c r="J10" s="23" t="s">
        <v>229</v>
      </c>
      <c r="K10" s="23" t="s">
        <v>185</v>
      </c>
      <c r="L10" s="25">
        <v>42793</v>
      </c>
      <c r="M10" s="23" t="s">
        <v>326</v>
      </c>
      <c r="N10" s="23" t="s">
        <v>259</v>
      </c>
      <c r="O10" s="26">
        <v>1.1000000000000001</v>
      </c>
      <c r="P10" s="23" t="s">
        <v>387</v>
      </c>
      <c r="Q10" s="23" t="s">
        <v>204</v>
      </c>
      <c r="R10" s="23" t="s">
        <v>165</v>
      </c>
      <c r="S10" s="25">
        <v>43077</v>
      </c>
      <c r="T10" s="25">
        <v>43077</v>
      </c>
      <c r="U10" s="25">
        <v>43077</v>
      </c>
      <c r="V10" s="23" t="s">
        <v>290</v>
      </c>
      <c r="W10" s="23" t="s">
        <v>172</v>
      </c>
      <c r="X10" s="23" t="s">
        <v>233</v>
      </c>
      <c r="Y10" s="23" t="b">
        <v>0</v>
      </c>
      <c r="Z10" s="23" t="s">
        <v>165</v>
      </c>
      <c r="AA10" s="23" t="s">
        <v>165</v>
      </c>
      <c r="AB10" s="23" t="s">
        <v>165</v>
      </c>
      <c r="AC10" s="23" t="s">
        <v>165</v>
      </c>
      <c r="AD10" s="25" t="s">
        <v>165</v>
      </c>
      <c r="AE10" s="23" t="s">
        <v>213</v>
      </c>
      <c r="AF10" s="23" t="s">
        <v>214</v>
      </c>
      <c r="AG10" s="23" t="b">
        <v>0</v>
      </c>
      <c r="AH10" s="23" t="b">
        <v>0</v>
      </c>
      <c r="AI10" s="23" t="b">
        <v>0</v>
      </c>
      <c r="AJ10" s="23" t="s">
        <v>181</v>
      </c>
      <c r="AK10" s="23" t="s">
        <v>215</v>
      </c>
      <c r="AL10" s="23" t="s">
        <v>216</v>
      </c>
      <c r="AM10" s="23" t="b">
        <v>0</v>
      </c>
      <c r="AN10" s="23" t="b">
        <v>0</v>
      </c>
      <c r="AO10" s="23" t="b">
        <v>0</v>
      </c>
      <c r="AP10" s="23" t="b">
        <v>0</v>
      </c>
      <c r="AQ10" s="23" t="b">
        <v>0</v>
      </c>
      <c r="AR10" s="23" t="b">
        <v>0</v>
      </c>
      <c r="AS10" s="25">
        <v>42991</v>
      </c>
      <c r="AT10" s="25" t="s">
        <v>171</v>
      </c>
      <c r="AU10" s="25">
        <v>42991</v>
      </c>
      <c r="AV10" s="25" t="s">
        <v>171</v>
      </c>
    </row>
    <row r="11" spans="1:48" ht="30" x14ac:dyDescent="0.25">
      <c r="A11" s="23" t="s">
        <v>164</v>
      </c>
      <c r="B11" s="23" t="s">
        <v>166</v>
      </c>
      <c r="C11" s="29" t="s">
        <v>461</v>
      </c>
      <c r="D11" s="23" t="s">
        <v>447</v>
      </c>
      <c r="E11" s="23" t="s">
        <v>200</v>
      </c>
      <c r="F11" s="23" t="s">
        <v>167</v>
      </c>
      <c r="G11" s="23" t="s">
        <v>304</v>
      </c>
      <c r="H11" s="24">
        <v>0.21021021021021022</v>
      </c>
      <c r="I11" s="23" t="s">
        <v>165</v>
      </c>
      <c r="J11" s="23" t="s">
        <v>165</v>
      </c>
      <c r="K11" s="23" t="s">
        <v>185</v>
      </c>
      <c r="L11" s="25">
        <v>43125</v>
      </c>
      <c r="M11" s="23" t="s">
        <v>448</v>
      </c>
      <c r="N11" s="23" t="s">
        <v>223</v>
      </c>
      <c r="O11" s="26">
        <v>0</v>
      </c>
      <c r="P11" s="23" t="s">
        <v>165</v>
      </c>
      <c r="Q11" s="23" t="s">
        <v>170</v>
      </c>
      <c r="R11" s="23" t="s">
        <v>165</v>
      </c>
      <c r="S11" s="25">
        <v>43138</v>
      </c>
      <c r="T11" s="25" t="s">
        <v>171</v>
      </c>
      <c r="U11" s="25">
        <v>43138</v>
      </c>
      <c r="V11" s="23" t="s">
        <v>205</v>
      </c>
      <c r="W11" s="23" t="s">
        <v>173</v>
      </c>
      <c r="X11" s="23" t="s">
        <v>206</v>
      </c>
      <c r="Y11" s="23" t="b">
        <v>0</v>
      </c>
      <c r="Z11" s="23" t="s">
        <v>165</v>
      </c>
      <c r="AA11" s="23" t="s">
        <v>165</v>
      </c>
      <c r="AB11" s="23" t="s">
        <v>165</v>
      </c>
      <c r="AC11" s="23" t="s">
        <v>165</v>
      </c>
      <c r="AD11" s="25" t="s">
        <v>165</v>
      </c>
      <c r="AE11" s="23" t="s">
        <v>213</v>
      </c>
      <c r="AF11" s="23" t="s">
        <v>214</v>
      </c>
      <c r="AG11" s="23" t="b">
        <v>0</v>
      </c>
      <c r="AH11" s="23" t="b">
        <v>0</v>
      </c>
      <c r="AI11" s="23" t="b">
        <v>0</v>
      </c>
      <c r="AJ11" s="23" t="s">
        <v>181</v>
      </c>
      <c r="AK11" s="23" t="s">
        <v>215</v>
      </c>
      <c r="AL11" s="23" t="s">
        <v>216</v>
      </c>
      <c r="AM11" s="23" t="b">
        <v>0</v>
      </c>
      <c r="AN11" s="23" t="b">
        <v>0</v>
      </c>
      <c r="AO11" s="23" t="b">
        <v>0</v>
      </c>
      <c r="AP11" s="23" t="b">
        <v>0</v>
      </c>
      <c r="AQ11" s="23" t="b">
        <v>0</v>
      </c>
      <c r="AR11" s="23" t="b">
        <v>0</v>
      </c>
      <c r="AS11" s="25" t="s">
        <v>171</v>
      </c>
      <c r="AT11" s="25" t="s">
        <v>171</v>
      </c>
      <c r="AU11" s="25" t="s">
        <v>171</v>
      </c>
      <c r="AV11" s="25" t="s">
        <v>171</v>
      </c>
    </row>
    <row r="12" spans="1:48" ht="30" x14ac:dyDescent="0.25">
      <c r="A12" s="23" t="s">
        <v>60</v>
      </c>
      <c r="B12" s="23" t="s">
        <v>255</v>
      </c>
      <c r="C12" s="23" t="s">
        <v>143</v>
      </c>
      <c r="D12" s="23" t="s">
        <v>454</v>
      </c>
      <c r="E12" s="23" t="s">
        <v>200</v>
      </c>
      <c r="F12" s="23" t="s">
        <v>167</v>
      </c>
      <c r="G12" s="23" t="s">
        <v>455</v>
      </c>
      <c r="H12" s="24">
        <v>0.21021021021021022</v>
      </c>
      <c r="I12" s="23" t="s">
        <v>165</v>
      </c>
      <c r="J12" s="23" t="s">
        <v>165</v>
      </c>
      <c r="K12" s="23" t="s">
        <v>185</v>
      </c>
      <c r="L12" s="25">
        <v>43033</v>
      </c>
      <c r="M12" s="23" t="s">
        <v>265</v>
      </c>
      <c r="N12" s="23" t="s">
        <v>456</v>
      </c>
      <c r="O12" s="26">
        <v>1.1000000000000001</v>
      </c>
      <c r="P12" s="23" t="s">
        <v>165</v>
      </c>
      <c r="Q12" s="23" t="s">
        <v>204</v>
      </c>
      <c r="R12" s="23" t="s">
        <v>165</v>
      </c>
      <c r="S12" s="25">
        <v>43077</v>
      </c>
      <c r="T12" s="25">
        <v>43077</v>
      </c>
      <c r="U12" s="25">
        <v>43070</v>
      </c>
      <c r="V12" s="23" t="s">
        <v>172</v>
      </c>
      <c r="W12" s="23" t="s">
        <v>172</v>
      </c>
      <c r="X12" s="23" t="s">
        <v>220</v>
      </c>
      <c r="Y12" s="23" t="b">
        <v>0</v>
      </c>
      <c r="Z12" s="23" t="s">
        <v>165</v>
      </c>
      <c r="AA12" s="23" t="s">
        <v>165</v>
      </c>
      <c r="AB12" s="23" t="s">
        <v>165</v>
      </c>
      <c r="AC12" s="23" t="s">
        <v>165</v>
      </c>
      <c r="AD12" s="25" t="s">
        <v>165</v>
      </c>
      <c r="AE12" s="23" t="s">
        <v>213</v>
      </c>
      <c r="AF12" s="23" t="s">
        <v>214</v>
      </c>
      <c r="AG12" s="23" t="b">
        <v>0</v>
      </c>
      <c r="AH12" s="23" t="b">
        <v>0</v>
      </c>
      <c r="AI12" s="23" t="b">
        <v>0</v>
      </c>
      <c r="AJ12" s="23" t="s">
        <v>181</v>
      </c>
      <c r="AK12" s="23" t="s">
        <v>215</v>
      </c>
      <c r="AL12" s="23" t="s">
        <v>216</v>
      </c>
      <c r="AM12" s="23" t="b">
        <v>0</v>
      </c>
      <c r="AN12" s="23" t="b">
        <v>0</v>
      </c>
      <c r="AO12" s="23" t="b">
        <v>0</v>
      </c>
      <c r="AP12" s="23" t="b">
        <v>0</v>
      </c>
      <c r="AQ12" s="23" t="b">
        <v>0</v>
      </c>
      <c r="AR12" s="23" t="b">
        <v>0</v>
      </c>
      <c r="AS12" s="25">
        <v>43047</v>
      </c>
      <c r="AT12" s="25" t="s">
        <v>171</v>
      </c>
      <c r="AU12" s="25">
        <v>43047</v>
      </c>
      <c r="AV12" s="25" t="s">
        <v>171</v>
      </c>
    </row>
    <row r="13" spans="1:48" x14ac:dyDescent="0.25">
      <c r="A13" s="23" t="s">
        <v>61</v>
      </c>
      <c r="B13" s="23" t="s">
        <v>210</v>
      </c>
      <c r="C13" s="23" t="s">
        <v>145</v>
      </c>
      <c r="D13" s="23" t="s">
        <v>381</v>
      </c>
      <c r="E13" s="23" t="s">
        <v>460</v>
      </c>
      <c r="F13" s="23" t="s">
        <v>167</v>
      </c>
      <c r="G13" s="23" t="s">
        <v>211</v>
      </c>
      <c r="H13" s="24">
        <v>0.15015015015015015</v>
      </c>
      <c r="I13" s="23" t="s">
        <v>165</v>
      </c>
      <c r="J13" s="23" t="s">
        <v>165</v>
      </c>
      <c r="K13" s="23" t="s">
        <v>185</v>
      </c>
      <c r="L13" s="25">
        <v>42786</v>
      </c>
      <c r="M13" s="23" t="s">
        <v>230</v>
      </c>
      <c r="N13" s="23" t="s">
        <v>203</v>
      </c>
      <c r="O13" s="26">
        <v>1.1499999999999999</v>
      </c>
      <c r="P13" s="23" t="s">
        <v>382</v>
      </c>
      <c r="Q13" s="23" t="s">
        <v>204</v>
      </c>
      <c r="R13" s="23" t="s">
        <v>165</v>
      </c>
      <c r="S13" s="25">
        <v>43133</v>
      </c>
      <c r="T13" s="25" t="s">
        <v>171</v>
      </c>
      <c r="U13" s="25">
        <v>43193</v>
      </c>
      <c r="V13" s="23" t="s">
        <v>190</v>
      </c>
      <c r="W13" s="23" t="s">
        <v>232</v>
      </c>
      <c r="X13" s="23" t="s">
        <v>233</v>
      </c>
      <c r="Y13" s="23" t="b">
        <v>0</v>
      </c>
      <c r="Z13" s="23" t="s">
        <v>165</v>
      </c>
      <c r="AA13" s="23" t="s">
        <v>165</v>
      </c>
      <c r="AB13" s="23" t="s">
        <v>165</v>
      </c>
      <c r="AC13" s="23" t="s">
        <v>165</v>
      </c>
      <c r="AD13" s="25" t="s">
        <v>165</v>
      </c>
      <c r="AE13" s="23" t="s">
        <v>213</v>
      </c>
      <c r="AF13" s="23" t="s">
        <v>214</v>
      </c>
      <c r="AG13" s="23" t="b">
        <v>0</v>
      </c>
      <c r="AH13" s="23" t="b">
        <v>0</v>
      </c>
      <c r="AI13" s="23" t="b">
        <v>0</v>
      </c>
      <c r="AJ13" s="23" t="s">
        <v>181</v>
      </c>
      <c r="AK13" s="23" t="s">
        <v>215</v>
      </c>
      <c r="AL13" s="23" t="s">
        <v>216</v>
      </c>
      <c r="AM13" s="23" t="b">
        <v>0</v>
      </c>
      <c r="AN13" s="23" t="b">
        <v>0</v>
      </c>
      <c r="AO13" s="23" t="b">
        <v>0</v>
      </c>
      <c r="AP13" s="23" t="b">
        <v>0</v>
      </c>
      <c r="AQ13" s="23" t="b">
        <v>0</v>
      </c>
      <c r="AR13" s="23" t="b">
        <v>0</v>
      </c>
      <c r="AS13" s="25" t="s">
        <v>171</v>
      </c>
      <c r="AT13" s="25" t="s">
        <v>171</v>
      </c>
      <c r="AU13" s="25" t="s">
        <v>171</v>
      </c>
      <c r="AV13" s="25" t="s">
        <v>171</v>
      </c>
    </row>
    <row r="14" spans="1:48" x14ac:dyDescent="0.25">
      <c r="A14" s="23" t="s">
        <v>52</v>
      </c>
      <c r="B14" s="23" t="s">
        <v>210</v>
      </c>
      <c r="C14" s="23" t="s">
        <v>149</v>
      </c>
      <c r="D14" s="23" t="s">
        <v>388</v>
      </c>
      <c r="E14" s="23" t="s">
        <v>460</v>
      </c>
      <c r="F14" s="23" t="s">
        <v>167</v>
      </c>
      <c r="G14" s="23" t="s">
        <v>211</v>
      </c>
      <c r="H14" s="24">
        <v>0.21021021021021022</v>
      </c>
      <c r="I14" s="23" t="s">
        <v>246</v>
      </c>
      <c r="J14" s="23" t="s">
        <v>196</v>
      </c>
      <c r="K14" s="23" t="s">
        <v>185</v>
      </c>
      <c r="L14" s="25">
        <v>42808</v>
      </c>
      <c r="M14" s="23" t="s">
        <v>265</v>
      </c>
      <c r="N14" s="23" t="s">
        <v>203</v>
      </c>
      <c r="O14" s="26">
        <v>1.1599999999999999</v>
      </c>
      <c r="P14" s="23" t="s">
        <v>389</v>
      </c>
      <c r="Q14" s="23" t="s">
        <v>204</v>
      </c>
      <c r="R14" s="23" t="s">
        <v>165</v>
      </c>
      <c r="S14" s="25">
        <v>43150</v>
      </c>
      <c r="T14" s="25" t="s">
        <v>171</v>
      </c>
      <c r="U14" s="25">
        <v>43070</v>
      </c>
      <c r="V14" s="23" t="s">
        <v>190</v>
      </c>
      <c r="W14" s="23" t="s">
        <v>191</v>
      </c>
      <c r="X14" s="23" t="s">
        <v>276</v>
      </c>
      <c r="Y14" s="23" t="b">
        <v>0</v>
      </c>
      <c r="Z14" s="23" t="s">
        <v>165</v>
      </c>
      <c r="AA14" s="23" t="s">
        <v>165</v>
      </c>
      <c r="AB14" s="23" t="s">
        <v>165</v>
      </c>
      <c r="AC14" s="23" t="s">
        <v>165</v>
      </c>
      <c r="AD14" s="25" t="s">
        <v>165</v>
      </c>
      <c r="AE14" s="23" t="s">
        <v>213</v>
      </c>
      <c r="AF14" s="23" t="s">
        <v>214</v>
      </c>
      <c r="AG14" s="23" t="b">
        <v>0</v>
      </c>
      <c r="AH14" s="23" t="b">
        <v>0</v>
      </c>
      <c r="AI14" s="23" t="b">
        <v>0</v>
      </c>
      <c r="AJ14" s="23" t="s">
        <v>181</v>
      </c>
      <c r="AK14" s="23" t="s">
        <v>215</v>
      </c>
      <c r="AL14" s="23" t="s">
        <v>216</v>
      </c>
      <c r="AM14" s="23" t="b">
        <v>0</v>
      </c>
      <c r="AN14" s="23" t="b">
        <v>0</v>
      </c>
      <c r="AO14" s="23" t="b">
        <v>0</v>
      </c>
      <c r="AP14" s="23" t="b">
        <v>0</v>
      </c>
      <c r="AQ14" s="23" t="b">
        <v>0</v>
      </c>
      <c r="AR14" s="23" t="b">
        <v>0</v>
      </c>
      <c r="AS14" s="25" t="s">
        <v>171</v>
      </c>
      <c r="AT14" s="25" t="s">
        <v>171</v>
      </c>
      <c r="AU14" s="25" t="s">
        <v>171</v>
      </c>
      <c r="AV14" s="25" t="s">
        <v>171</v>
      </c>
    </row>
    <row r="15" spans="1:48" x14ac:dyDescent="0.25">
      <c r="A15" s="23" t="s">
        <v>114</v>
      </c>
      <c r="B15" s="23" t="s">
        <v>166</v>
      </c>
      <c r="C15" s="23" t="s">
        <v>141</v>
      </c>
      <c r="D15" s="23" t="s">
        <v>269</v>
      </c>
      <c r="E15" s="23" t="s">
        <v>460</v>
      </c>
      <c r="F15" s="23" t="s">
        <v>167</v>
      </c>
      <c r="G15" s="23" t="s">
        <v>179</v>
      </c>
      <c r="H15" s="24">
        <v>0.36636636636636638</v>
      </c>
      <c r="I15" s="23" t="s">
        <v>165</v>
      </c>
      <c r="J15" s="23" t="s">
        <v>165</v>
      </c>
      <c r="K15" s="23" t="s">
        <v>185</v>
      </c>
      <c r="L15" s="25">
        <v>42892</v>
      </c>
      <c r="M15" s="23" t="s">
        <v>270</v>
      </c>
      <c r="N15" s="23" t="s">
        <v>259</v>
      </c>
      <c r="O15" s="26">
        <v>75</v>
      </c>
      <c r="P15" s="23" t="s">
        <v>271</v>
      </c>
      <c r="Q15" s="23" t="s">
        <v>204</v>
      </c>
      <c r="R15" s="23" t="s">
        <v>165</v>
      </c>
      <c r="S15" s="25" t="s">
        <v>171</v>
      </c>
      <c r="T15" s="25" t="s">
        <v>171</v>
      </c>
      <c r="U15" s="25">
        <v>43374</v>
      </c>
      <c r="V15" s="23" t="s">
        <v>190</v>
      </c>
      <c r="W15" s="23" t="s">
        <v>232</v>
      </c>
      <c r="X15" s="23" t="s">
        <v>233</v>
      </c>
      <c r="Y15" s="23" t="b">
        <v>0</v>
      </c>
      <c r="Z15" s="23" t="s">
        <v>165</v>
      </c>
      <c r="AA15" s="23" t="s">
        <v>165</v>
      </c>
      <c r="AB15" s="23" t="s">
        <v>165</v>
      </c>
      <c r="AC15" s="23" t="s">
        <v>165</v>
      </c>
      <c r="AD15" s="25" t="s">
        <v>165</v>
      </c>
      <c r="AE15" s="23" t="s">
        <v>225</v>
      </c>
      <c r="AF15" s="23" t="s">
        <v>198</v>
      </c>
      <c r="AG15" s="23" t="b">
        <v>1</v>
      </c>
      <c r="AH15" s="23" t="b">
        <v>0</v>
      </c>
      <c r="AI15" s="23" t="b">
        <v>0</v>
      </c>
      <c r="AJ15" s="23" t="s">
        <v>209</v>
      </c>
      <c r="AK15" s="23" t="s">
        <v>227</v>
      </c>
      <c r="AL15" s="23" t="s">
        <v>196</v>
      </c>
      <c r="AM15" s="23" t="b">
        <v>0</v>
      </c>
      <c r="AN15" s="23" t="b">
        <v>0</v>
      </c>
      <c r="AO15" s="23" t="b">
        <v>0</v>
      </c>
      <c r="AP15" s="23" t="b">
        <v>0</v>
      </c>
      <c r="AQ15" s="23" t="b">
        <v>0</v>
      </c>
      <c r="AR15" s="23" t="b">
        <v>0</v>
      </c>
      <c r="AS15" s="25" t="s">
        <v>171</v>
      </c>
      <c r="AT15" s="25" t="s">
        <v>171</v>
      </c>
      <c r="AU15" s="25" t="s">
        <v>171</v>
      </c>
      <c r="AV15" s="25" t="s">
        <v>171</v>
      </c>
    </row>
    <row r="16" spans="1:48" x14ac:dyDescent="0.25">
      <c r="A16" s="23" t="s">
        <v>77</v>
      </c>
      <c r="B16" s="23" t="s">
        <v>210</v>
      </c>
      <c r="C16" s="23" t="s">
        <v>144</v>
      </c>
      <c r="D16" s="23" t="s">
        <v>234</v>
      </c>
      <c r="E16" s="23" t="s">
        <v>460</v>
      </c>
      <c r="F16" s="23" t="s">
        <v>167</v>
      </c>
      <c r="G16" s="23" t="s">
        <v>211</v>
      </c>
      <c r="H16" s="24">
        <v>0.21021021021021022</v>
      </c>
      <c r="I16" s="23" t="s">
        <v>165</v>
      </c>
      <c r="J16" s="23" t="s">
        <v>165</v>
      </c>
      <c r="K16" s="23" t="s">
        <v>185</v>
      </c>
      <c r="L16" s="25">
        <v>43033</v>
      </c>
      <c r="M16" s="23" t="s">
        <v>235</v>
      </c>
      <c r="N16" s="23" t="s">
        <v>236</v>
      </c>
      <c r="O16" s="26">
        <v>2</v>
      </c>
      <c r="P16" s="23" t="s">
        <v>237</v>
      </c>
      <c r="Q16" s="23" t="s">
        <v>204</v>
      </c>
      <c r="R16" s="23" t="s">
        <v>165</v>
      </c>
      <c r="S16" s="25">
        <v>43280</v>
      </c>
      <c r="T16" s="25" t="s">
        <v>171</v>
      </c>
      <c r="U16" s="25">
        <v>43040</v>
      </c>
      <c r="V16" s="23" t="s">
        <v>238</v>
      </c>
      <c r="W16" s="23" t="s">
        <v>172</v>
      </c>
      <c r="X16" s="23" t="s">
        <v>233</v>
      </c>
      <c r="Y16" s="23" t="b">
        <v>0</v>
      </c>
      <c r="Z16" s="23" t="s">
        <v>165</v>
      </c>
      <c r="AA16" s="23" t="s">
        <v>165</v>
      </c>
      <c r="AB16" s="23" t="s">
        <v>165</v>
      </c>
      <c r="AC16" s="23" t="s">
        <v>165</v>
      </c>
      <c r="AD16" s="25" t="s">
        <v>165</v>
      </c>
      <c r="AE16" s="23" t="s">
        <v>213</v>
      </c>
      <c r="AF16" s="23" t="s">
        <v>214</v>
      </c>
      <c r="AG16" s="23" t="b">
        <v>0</v>
      </c>
      <c r="AH16" s="23" t="b">
        <v>0</v>
      </c>
      <c r="AI16" s="23" t="b">
        <v>0</v>
      </c>
      <c r="AJ16" s="23" t="s">
        <v>181</v>
      </c>
      <c r="AK16" s="23" t="s">
        <v>215</v>
      </c>
      <c r="AL16" s="23" t="s">
        <v>216</v>
      </c>
      <c r="AM16" s="23" t="b">
        <v>0</v>
      </c>
      <c r="AN16" s="23" t="b">
        <v>0</v>
      </c>
      <c r="AO16" s="23" t="b">
        <v>0</v>
      </c>
      <c r="AP16" s="23" t="b">
        <v>0</v>
      </c>
      <c r="AQ16" s="23" t="b">
        <v>0</v>
      </c>
      <c r="AR16" s="23" t="b">
        <v>0</v>
      </c>
      <c r="AS16" s="25">
        <v>43019</v>
      </c>
      <c r="AT16" s="25">
        <v>43019</v>
      </c>
      <c r="AU16" s="25">
        <v>43110</v>
      </c>
      <c r="AV16" s="25" t="s">
        <v>171</v>
      </c>
    </row>
    <row r="17" spans="1:48" ht="30" x14ac:dyDescent="0.25">
      <c r="A17" s="23" t="s">
        <v>48</v>
      </c>
      <c r="B17" s="23" t="s">
        <v>166</v>
      </c>
      <c r="C17" s="23" t="s">
        <v>128</v>
      </c>
      <c r="D17" s="23" t="s">
        <v>221</v>
      </c>
      <c r="E17" s="23" t="s">
        <v>200</v>
      </c>
      <c r="F17" s="23" t="s">
        <v>167</v>
      </c>
      <c r="G17" s="23" t="s">
        <v>222</v>
      </c>
      <c r="H17" s="24">
        <v>0.42642642642642642</v>
      </c>
      <c r="I17" s="23" t="s">
        <v>165</v>
      </c>
      <c r="J17" s="23" t="s">
        <v>165</v>
      </c>
      <c r="K17" s="23" t="s">
        <v>185</v>
      </c>
      <c r="L17" s="25">
        <v>43048</v>
      </c>
      <c r="M17" s="23" t="s">
        <v>223</v>
      </c>
      <c r="N17" s="23" t="s">
        <v>203</v>
      </c>
      <c r="O17" s="26">
        <v>0</v>
      </c>
      <c r="P17" s="23" t="s">
        <v>165</v>
      </c>
      <c r="Q17" s="23" t="s">
        <v>204</v>
      </c>
      <c r="R17" s="23" t="s">
        <v>224</v>
      </c>
      <c r="S17" s="25">
        <v>43082</v>
      </c>
      <c r="T17" s="25">
        <v>43082</v>
      </c>
      <c r="U17" s="25">
        <v>43374</v>
      </c>
      <c r="V17" s="23" t="s">
        <v>190</v>
      </c>
      <c r="W17" s="23" t="s">
        <v>191</v>
      </c>
      <c r="X17" s="23" t="s">
        <v>220</v>
      </c>
      <c r="Y17" s="23" t="b">
        <v>0</v>
      </c>
      <c r="Z17" s="23" t="s">
        <v>165</v>
      </c>
      <c r="AA17" s="23" t="s">
        <v>165</v>
      </c>
      <c r="AB17" s="23" t="s">
        <v>165</v>
      </c>
      <c r="AC17" s="23" t="s">
        <v>165</v>
      </c>
      <c r="AD17" s="25" t="s">
        <v>165</v>
      </c>
      <c r="AE17" s="23" t="s">
        <v>225</v>
      </c>
      <c r="AF17" s="23" t="s">
        <v>208</v>
      </c>
      <c r="AG17" s="23" t="b">
        <v>1</v>
      </c>
      <c r="AH17" s="23" t="b">
        <v>1</v>
      </c>
      <c r="AI17" s="23" t="b">
        <v>1</v>
      </c>
      <c r="AJ17" s="23" t="s">
        <v>226</v>
      </c>
      <c r="AK17" s="23" t="s">
        <v>227</v>
      </c>
      <c r="AL17" s="23" t="s">
        <v>196</v>
      </c>
      <c r="AM17" s="23" t="b">
        <v>0</v>
      </c>
      <c r="AN17" s="23" t="b">
        <v>0</v>
      </c>
      <c r="AO17" s="23" t="b">
        <v>0</v>
      </c>
      <c r="AP17" s="23" t="b">
        <v>0</v>
      </c>
      <c r="AQ17" s="23" t="b">
        <v>0</v>
      </c>
      <c r="AR17" s="23" t="b">
        <v>0</v>
      </c>
      <c r="AS17" s="25">
        <v>43082</v>
      </c>
      <c r="AT17" s="25" t="s">
        <v>171</v>
      </c>
      <c r="AU17" s="25" t="s">
        <v>171</v>
      </c>
      <c r="AV17" s="25" t="s">
        <v>171</v>
      </c>
    </row>
    <row r="18" spans="1:48" x14ac:dyDescent="0.25">
      <c r="A18" s="23" t="s">
        <v>102</v>
      </c>
      <c r="B18" s="23" t="s">
        <v>166</v>
      </c>
      <c r="C18" s="23" t="s">
        <v>127</v>
      </c>
      <c r="D18" s="23" t="s">
        <v>280</v>
      </c>
      <c r="E18" s="23" t="s">
        <v>460</v>
      </c>
      <c r="F18" s="23" t="s">
        <v>167</v>
      </c>
      <c r="G18" s="23" t="s">
        <v>168</v>
      </c>
      <c r="H18" s="24">
        <v>0.28828828828828829</v>
      </c>
      <c r="I18" s="23" t="s">
        <v>165</v>
      </c>
      <c r="J18" s="23" t="s">
        <v>165</v>
      </c>
      <c r="K18" s="23" t="s">
        <v>185</v>
      </c>
      <c r="L18" s="25">
        <v>43074</v>
      </c>
      <c r="M18" s="23" t="s">
        <v>281</v>
      </c>
      <c r="N18" s="23" t="s">
        <v>187</v>
      </c>
      <c r="O18" s="26">
        <v>50</v>
      </c>
      <c r="P18" s="23" t="s">
        <v>165</v>
      </c>
      <c r="Q18" s="23" t="s">
        <v>188</v>
      </c>
      <c r="R18" s="23" t="s">
        <v>282</v>
      </c>
      <c r="S18" s="25">
        <v>43281</v>
      </c>
      <c r="T18" s="25" t="s">
        <v>171</v>
      </c>
      <c r="U18" s="25">
        <v>43159</v>
      </c>
      <c r="V18" s="23" t="s">
        <v>190</v>
      </c>
      <c r="W18" s="23" t="s">
        <v>191</v>
      </c>
      <c r="X18" s="23" t="s">
        <v>220</v>
      </c>
      <c r="Y18" s="23" t="b">
        <v>1</v>
      </c>
      <c r="Z18" s="23" t="s">
        <v>193</v>
      </c>
      <c r="AA18" s="23" t="s">
        <v>283</v>
      </c>
      <c r="AB18" s="23" t="s">
        <v>177</v>
      </c>
      <c r="AC18" s="23" t="s">
        <v>229</v>
      </c>
      <c r="AD18" s="25">
        <v>43800</v>
      </c>
      <c r="AE18" s="23" t="s">
        <v>197</v>
      </c>
      <c r="AF18" s="23" t="s">
        <v>212</v>
      </c>
      <c r="AG18" s="23" t="b">
        <v>1</v>
      </c>
      <c r="AH18" s="23" t="b">
        <v>0</v>
      </c>
      <c r="AI18" s="23" t="b">
        <v>0</v>
      </c>
      <c r="AJ18" s="23" t="s">
        <v>176</v>
      </c>
      <c r="AK18" s="23" t="s">
        <v>182</v>
      </c>
      <c r="AL18" s="23" t="s">
        <v>178</v>
      </c>
      <c r="AM18" s="23" t="b">
        <v>0</v>
      </c>
      <c r="AN18" s="23" t="b">
        <v>0</v>
      </c>
      <c r="AO18" s="23" t="b">
        <v>0</v>
      </c>
      <c r="AP18" s="23" t="b">
        <v>0</v>
      </c>
      <c r="AQ18" s="23" t="b">
        <v>0</v>
      </c>
      <c r="AR18" s="23" t="b">
        <v>0</v>
      </c>
      <c r="AS18" s="25" t="s">
        <v>171</v>
      </c>
      <c r="AT18" s="25" t="s">
        <v>171</v>
      </c>
      <c r="AU18" s="25" t="s">
        <v>171</v>
      </c>
      <c r="AV18" s="25" t="s">
        <v>171</v>
      </c>
    </row>
    <row r="19" spans="1:48" x14ac:dyDescent="0.25">
      <c r="A19" s="23" t="s">
        <v>103</v>
      </c>
      <c r="B19" s="23" t="s">
        <v>166</v>
      </c>
      <c r="C19" s="23" t="s">
        <v>127</v>
      </c>
      <c r="D19" s="23" t="s">
        <v>284</v>
      </c>
      <c r="E19" s="23" t="s">
        <v>460</v>
      </c>
      <c r="F19" s="23" t="s">
        <v>167</v>
      </c>
      <c r="G19" s="23" t="s">
        <v>168</v>
      </c>
      <c r="H19" s="24">
        <v>0.66066066066066065</v>
      </c>
      <c r="I19" s="23" t="s">
        <v>165</v>
      </c>
      <c r="J19" s="23" t="s">
        <v>165</v>
      </c>
      <c r="K19" s="23" t="s">
        <v>185</v>
      </c>
      <c r="L19" s="25">
        <v>43087</v>
      </c>
      <c r="M19" s="23" t="s">
        <v>169</v>
      </c>
      <c r="N19" s="23" t="s">
        <v>187</v>
      </c>
      <c r="O19" s="26">
        <v>50</v>
      </c>
      <c r="P19" s="23" t="s">
        <v>165</v>
      </c>
      <c r="Q19" s="23" t="s">
        <v>188</v>
      </c>
      <c r="R19" s="23" t="s">
        <v>285</v>
      </c>
      <c r="S19" s="25">
        <v>43273</v>
      </c>
      <c r="T19" s="25" t="s">
        <v>171</v>
      </c>
      <c r="U19" s="25">
        <v>43190</v>
      </c>
      <c r="V19" s="23" t="s">
        <v>190</v>
      </c>
      <c r="W19" s="23" t="s">
        <v>191</v>
      </c>
      <c r="X19" s="23" t="s">
        <v>192</v>
      </c>
      <c r="Y19" s="23" t="b">
        <v>1</v>
      </c>
      <c r="Z19" s="23" t="s">
        <v>193</v>
      </c>
      <c r="AA19" s="23" t="s">
        <v>194</v>
      </c>
      <c r="AB19" s="23" t="s">
        <v>195</v>
      </c>
      <c r="AC19" s="23" t="s">
        <v>196</v>
      </c>
      <c r="AD19" s="25">
        <v>43190</v>
      </c>
      <c r="AE19" s="23" t="s">
        <v>197</v>
      </c>
      <c r="AF19" s="23" t="s">
        <v>208</v>
      </c>
      <c r="AG19" s="23" t="b">
        <v>1</v>
      </c>
      <c r="AH19" s="23" t="b">
        <v>1</v>
      </c>
      <c r="AI19" s="23" t="b">
        <v>1</v>
      </c>
      <c r="AJ19" s="23" t="s">
        <v>176</v>
      </c>
      <c r="AK19" s="23" t="s">
        <v>215</v>
      </c>
      <c r="AL19" s="23" t="s">
        <v>196</v>
      </c>
      <c r="AM19" s="23" t="b">
        <v>0</v>
      </c>
      <c r="AN19" s="23" t="b">
        <v>0</v>
      </c>
      <c r="AO19" s="23" t="b">
        <v>0</v>
      </c>
      <c r="AP19" s="23" t="b">
        <v>0</v>
      </c>
      <c r="AQ19" s="23" t="b">
        <v>1</v>
      </c>
      <c r="AR19" s="23" t="b">
        <v>1</v>
      </c>
      <c r="AS19" s="25" t="s">
        <v>171</v>
      </c>
      <c r="AT19" s="25" t="s">
        <v>171</v>
      </c>
      <c r="AU19" s="25" t="s">
        <v>171</v>
      </c>
      <c r="AV19" s="25" t="s">
        <v>171</v>
      </c>
    </row>
    <row r="20" spans="1:48" x14ac:dyDescent="0.25">
      <c r="A20" s="23" t="s">
        <v>100</v>
      </c>
      <c r="B20" s="23" t="s">
        <v>166</v>
      </c>
      <c r="C20" s="23" t="s">
        <v>128</v>
      </c>
      <c r="D20" s="23" t="s">
        <v>240</v>
      </c>
      <c r="E20" s="23" t="s">
        <v>200</v>
      </c>
      <c r="F20" s="23" t="s">
        <v>167</v>
      </c>
      <c r="G20" s="23" t="s">
        <v>222</v>
      </c>
      <c r="H20" s="24">
        <v>0.44444444444444442</v>
      </c>
      <c r="I20" s="23" t="s">
        <v>165</v>
      </c>
      <c r="J20" s="23" t="s">
        <v>165</v>
      </c>
      <c r="K20" s="23" t="s">
        <v>185</v>
      </c>
      <c r="L20" s="25">
        <v>43067</v>
      </c>
      <c r="M20" s="23" t="s">
        <v>241</v>
      </c>
      <c r="N20" s="23" t="s">
        <v>203</v>
      </c>
      <c r="O20" s="26">
        <v>50</v>
      </c>
      <c r="P20" s="23" t="s">
        <v>165</v>
      </c>
      <c r="Q20" s="23" t="s">
        <v>204</v>
      </c>
      <c r="R20" s="23" t="s">
        <v>165</v>
      </c>
      <c r="S20" s="25">
        <v>43080</v>
      </c>
      <c r="T20" s="25">
        <v>43082</v>
      </c>
      <c r="U20" s="25">
        <v>43252</v>
      </c>
      <c r="V20" s="23" t="s">
        <v>190</v>
      </c>
      <c r="W20" s="23" t="s">
        <v>242</v>
      </c>
      <c r="X20" s="23" t="s">
        <v>220</v>
      </c>
      <c r="Y20" s="23" t="b">
        <v>0</v>
      </c>
      <c r="Z20" s="23" t="s">
        <v>165</v>
      </c>
      <c r="AA20" s="23" t="s">
        <v>165</v>
      </c>
      <c r="AB20" s="23" t="s">
        <v>165</v>
      </c>
      <c r="AC20" s="23" t="s">
        <v>165</v>
      </c>
      <c r="AD20" s="25" t="s">
        <v>165</v>
      </c>
      <c r="AE20" s="23" t="s">
        <v>225</v>
      </c>
      <c r="AF20" s="23" t="s">
        <v>208</v>
      </c>
      <c r="AG20" s="23" t="b">
        <v>1</v>
      </c>
      <c r="AH20" s="23" t="b">
        <v>1</v>
      </c>
      <c r="AI20" s="23" t="b">
        <v>0</v>
      </c>
      <c r="AJ20" s="23" t="s">
        <v>226</v>
      </c>
      <c r="AK20" s="23" t="s">
        <v>227</v>
      </c>
      <c r="AL20" s="23" t="s">
        <v>196</v>
      </c>
      <c r="AM20" s="23" t="b">
        <v>0</v>
      </c>
      <c r="AN20" s="23" t="b">
        <v>0</v>
      </c>
      <c r="AO20" s="23" t="b">
        <v>0</v>
      </c>
      <c r="AP20" s="23" t="b">
        <v>0</v>
      </c>
      <c r="AQ20" s="23" t="b">
        <v>0</v>
      </c>
      <c r="AR20" s="23" t="b">
        <v>0</v>
      </c>
      <c r="AS20" s="25" t="s">
        <v>171</v>
      </c>
      <c r="AT20" s="25" t="s">
        <v>171</v>
      </c>
      <c r="AU20" s="25" t="s">
        <v>171</v>
      </c>
      <c r="AV20" s="25" t="s">
        <v>171</v>
      </c>
    </row>
    <row r="21" spans="1:48" x14ac:dyDescent="0.25">
      <c r="A21" s="23" t="s">
        <v>78</v>
      </c>
      <c r="B21" s="23" t="s">
        <v>210</v>
      </c>
      <c r="C21" s="23" t="s">
        <v>144</v>
      </c>
      <c r="D21" s="23" t="s">
        <v>296</v>
      </c>
      <c r="E21" s="23" t="s">
        <v>460</v>
      </c>
      <c r="F21" s="23" t="s">
        <v>167</v>
      </c>
      <c r="G21" s="23" t="s">
        <v>211</v>
      </c>
      <c r="H21" s="24">
        <v>0.21021021021021022</v>
      </c>
      <c r="I21" s="23" t="s">
        <v>165</v>
      </c>
      <c r="J21" s="23" t="s">
        <v>165</v>
      </c>
      <c r="K21" s="23" t="s">
        <v>185</v>
      </c>
      <c r="L21" s="25">
        <v>43033</v>
      </c>
      <c r="M21" s="23" t="s">
        <v>235</v>
      </c>
      <c r="N21" s="23" t="s">
        <v>236</v>
      </c>
      <c r="O21" s="26">
        <v>2</v>
      </c>
      <c r="P21" s="23" t="s">
        <v>297</v>
      </c>
      <c r="Q21" s="23" t="s">
        <v>204</v>
      </c>
      <c r="R21" s="23" t="s">
        <v>165</v>
      </c>
      <c r="S21" s="25">
        <v>43280</v>
      </c>
      <c r="T21" s="25" t="s">
        <v>171</v>
      </c>
      <c r="U21" s="25">
        <v>43070</v>
      </c>
      <c r="V21" s="23" t="s">
        <v>238</v>
      </c>
      <c r="W21" s="23" t="s">
        <v>191</v>
      </c>
      <c r="X21" s="23" t="s">
        <v>233</v>
      </c>
      <c r="Y21" s="23" t="b">
        <v>0</v>
      </c>
      <c r="Z21" s="23" t="s">
        <v>165</v>
      </c>
      <c r="AA21" s="23" t="s">
        <v>165</v>
      </c>
      <c r="AB21" s="23" t="s">
        <v>165</v>
      </c>
      <c r="AC21" s="23" t="s">
        <v>165</v>
      </c>
      <c r="AD21" s="25" t="s">
        <v>165</v>
      </c>
      <c r="AE21" s="23" t="s">
        <v>213</v>
      </c>
      <c r="AF21" s="23" t="s">
        <v>214</v>
      </c>
      <c r="AG21" s="23" t="b">
        <v>0</v>
      </c>
      <c r="AH21" s="23" t="b">
        <v>0</v>
      </c>
      <c r="AI21" s="23" t="b">
        <v>0</v>
      </c>
      <c r="AJ21" s="23" t="s">
        <v>181</v>
      </c>
      <c r="AK21" s="23" t="s">
        <v>215</v>
      </c>
      <c r="AL21" s="23" t="s">
        <v>216</v>
      </c>
      <c r="AM21" s="23" t="b">
        <v>0</v>
      </c>
      <c r="AN21" s="23" t="b">
        <v>0</v>
      </c>
      <c r="AO21" s="23" t="b">
        <v>0</v>
      </c>
      <c r="AP21" s="23" t="b">
        <v>0</v>
      </c>
      <c r="AQ21" s="23" t="b">
        <v>0</v>
      </c>
      <c r="AR21" s="23" t="b">
        <v>0</v>
      </c>
      <c r="AS21" s="25">
        <v>43019</v>
      </c>
      <c r="AT21" s="25">
        <v>43019</v>
      </c>
      <c r="AU21" s="25">
        <v>43110</v>
      </c>
      <c r="AV21" s="25" t="s">
        <v>171</v>
      </c>
    </row>
    <row r="22" spans="1:48" x14ac:dyDescent="0.25">
      <c r="A22" s="23" t="s">
        <v>47</v>
      </c>
      <c r="B22" s="23" t="s">
        <v>166</v>
      </c>
      <c r="C22" s="23" t="s">
        <v>128</v>
      </c>
      <c r="D22" s="23" t="s">
        <v>277</v>
      </c>
      <c r="E22" s="23" t="s">
        <v>200</v>
      </c>
      <c r="F22" s="23" t="s">
        <v>167</v>
      </c>
      <c r="G22" s="23" t="s">
        <v>222</v>
      </c>
      <c r="H22" s="24">
        <v>0.42642642642642642</v>
      </c>
      <c r="I22" s="23" t="s">
        <v>165</v>
      </c>
      <c r="J22" s="23" t="s">
        <v>165</v>
      </c>
      <c r="K22" s="23" t="s">
        <v>185</v>
      </c>
      <c r="L22" s="25">
        <v>42964</v>
      </c>
      <c r="M22" s="23" t="s">
        <v>278</v>
      </c>
      <c r="N22" s="23" t="s">
        <v>279</v>
      </c>
      <c r="O22" s="26">
        <v>0</v>
      </c>
      <c r="P22" s="23" t="s">
        <v>165</v>
      </c>
      <c r="Q22" s="23" t="s">
        <v>204</v>
      </c>
      <c r="R22" s="23" t="s">
        <v>165</v>
      </c>
      <c r="S22" s="25">
        <v>42985</v>
      </c>
      <c r="T22" s="25">
        <v>42985</v>
      </c>
      <c r="U22" s="25">
        <v>43374</v>
      </c>
      <c r="V22" s="23" t="s">
        <v>205</v>
      </c>
      <c r="W22" s="23" t="s">
        <v>173</v>
      </c>
      <c r="X22" s="23" t="s">
        <v>206</v>
      </c>
      <c r="Y22" s="23" t="b">
        <v>0</v>
      </c>
      <c r="Z22" s="23" t="s">
        <v>165</v>
      </c>
      <c r="AA22" s="23" t="s">
        <v>165</v>
      </c>
      <c r="AB22" s="23" t="s">
        <v>165</v>
      </c>
      <c r="AC22" s="23" t="s">
        <v>165</v>
      </c>
      <c r="AD22" s="25" t="s">
        <v>165</v>
      </c>
      <c r="AE22" s="23" t="s">
        <v>225</v>
      </c>
      <c r="AF22" s="23" t="s">
        <v>208</v>
      </c>
      <c r="AG22" s="23" t="b">
        <v>1</v>
      </c>
      <c r="AH22" s="23" t="b">
        <v>1</v>
      </c>
      <c r="AI22" s="23" t="b">
        <v>1</v>
      </c>
      <c r="AJ22" s="23" t="s">
        <v>226</v>
      </c>
      <c r="AK22" s="23" t="s">
        <v>227</v>
      </c>
      <c r="AL22" s="23" t="s">
        <v>196</v>
      </c>
      <c r="AM22" s="23" t="b">
        <v>0</v>
      </c>
      <c r="AN22" s="23" t="b">
        <v>0</v>
      </c>
      <c r="AO22" s="23" t="b">
        <v>0</v>
      </c>
      <c r="AP22" s="23" t="b">
        <v>0</v>
      </c>
      <c r="AQ22" s="23" t="b">
        <v>0</v>
      </c>
      <c r="AR22" s="23" t="b">
        <v>0</v>
      </c>
      <c r="AS22" s="25" t="s">
        <v>171</v>
      </c>
      <c r="AT22" s="25" t="s">
        <v>171</v>
      </c>
      <c r="AU22" s="25" t="s">
        <v>171</v>
      </c>
      <c r="AV22" s="25" t="s">
        <v>171</v>
      </c>
    </row>
    <row r="23" spans="1:48" x14ac:dyDescent="0.25">
      <c r="A23" s="23" t="s">
        <v>74</v>
      </c>
      <c r="B23" s="23" t="s">
        <v>210</v>
      </c>
      <c r="C23" s="23" t="s">
        <v>144</v>
      </c>
      <c r="D23" s="23" t="s">
        <v>322</v>
      </c>
      <c r="E23" s="23" t="s">
        <v>460</v>
      </c>
      <c r="F23" s="23" t="s">
        <v>167</v>
      </c>
      <c r="G23" s="23" t="s">
        <v>211</v>
      </c>
      <c r="H23" s="24">
        <v>0.15015015015015015</v>
      </c>
      <c r="I23" s="23" t="s">
        <v>246</v>
      </c>
      <c r="J23" s="23" t="s">
        <v>178</v>
      </c>
      <c r="K23" s="23" t="s">
        <v>185</v>
      </c>
      <c r="L23" s="25">
        <v>42832</v>
      </c>
      <c r="M23" s="23" t="s">
        <v>323</v>
      </c>
      <c r="N23" s="23" t="s">
        <v>236</v>
      </c>
      <c r="O23" s="26">
        <v>2</v>
      </c>
      <c r="P23" s="23" t="s">
        <v>324</v>
      </c>
      <c r="Q23" s="23" t="s">
        <v>204</v>
      </c>
      <c r="R23" s="23" t="s">
        <v>165</v>
      </c>
      <c r="S23" s="25">
        <v>43280</v>
      </c>
      <c r="T23" s="25" t="s">
        <v>171</v>
      </c>
      <c r="U23" s="25">
        <v>43221</v>
      </c>
      <c r="V23" s="23" t="s">
        <v>180</v>
      </c>
      <c r="W23" s="23" t="s">
        <v>172</v>
      </c>
      <c r="X23" s="23" t="s">
        <v>233</v>
      </c>
      <c r="Y23" s="23" t="b">
        <v>0</v>
      </c>
      <c r="Z23" s="23" t="s">
        <v>165</v>
      </c>
      <c r="AA23" s="23" t="s">
        <v>165</v>
      </c>
      <c r="AB23" s="23" t="s">
        <v>165</v>
      </c>
      <c r="AC23" s="23" t="s">
        <v>165</v>
      </c>
      <c r="AD23" s="25" t="s">
        <v>165</v>
      </c>
      <c r="AE23" s="23" t="s">
        <v>213</v>
      </c>
      <c r="AF23" s="23" t="s">
        <v>214</v>
      </c>
      <c r="AG23" s="23" t="b">
        <v>0</v>
      </c>
      <c r="AH23" s="23" t="b">
        <v>0</v>
      </c>
      <c r="AI23" s="23" t="b">
        <v>0</v>
      </c>
      <c r="AJ23" s="23" t="s">
        <v>181</v>
      </c>
      <c r="AK23" s="23" t="s">
        <v>215</v>
      </c>
      <c r="AL23" s="23" t="s">
        <v>216</v>
      </c>
      <c r="AM23" s="23" t="b">
        <v>0</v>
      </c>
      <c r="AN23" s="23" t="b">
        <v>0</v>
      </c>
      <c r="AO23" s="23" t="b">
        <v>0</v>
      </c>
      <c r="AP23" s="23" t="b">
        <v>0</v>
      </c>
      <c r="AQ23" s="23" t="b">
        <v>0</v>
      </c>
      <c r="AR23" s="23" t="b">
        <v>0</v>
      </c>
      <c r="AS23" s="25">
        <v>43019</v>
      </c>
      <c r="AT23" s="25">
        <v>43019</v>
      </c>
      <c r="AU23" s="25">
        <v>43110</v>
      </c>
      <c r="AV23" s="25" t="s">
        <v>171</v>
      </c>
    </row>
    <row r="24" spans="1:48" x14ac:dyDescent="0.25">
      <c r="A24" s="23" t="s">
        <v>76</v>
      </c>
      <c r="B24" s="23" t="s">
        <v>210</v>
      </c>
      <c r="C24" s="23" t="s">
        <v>144</v>
      </c>
      <c r="D24" s="23" t="s">
        <v>325</v>
      </c>
      <c r="E24" s="23" t="s">
        <v>200</v>
      </c>
      <c r="F24" s="23" t="s">
        <v>167</v>
      </c>
      <c r="G24" s="23" t="s">
        <v>211</v>
      </c>
      <c r="H24" s="24">
        <v>0.24024024024024024</v>
      </c>
      <c r="I24" s="23" t="s">
        <v>229</v>
      </c>
      <c r="J24" s="23" t="s">
        <v>229</v>
      </c>
      <c r="K24" s="23" t="s">
        <v>185</v>
      </c>
      <c r="L24" s="25">
        <v>42685</v>
      </c>
      <c r="M24" s="23" t="s">
        <v>326</v>
      </c>
      <c r="N24" s="23" t="s">
        <v>236</v>
      </c>
      <c r="O24" s="26">
        <v>2</v>
      </c>
      <c r="P24" s="23" t="s">
        <v>327</v>
      </c>
      <c r="Q24" s="23" t="s">
        <v>204</v>
      </c>
      <c r="R24" s="23" t="s">
        <v>165</v>
      </c>
      <c r="S24" s="25">
        <v>43280</v>
      </c>
      <c r="T24" s="25" t="s">
        <v>171</v>
      </c>
      <c r="U24" s="25">
        <v>42915</v>
      </c>
      <c r="V24" s="23" t="s">
        <v>190</v>
      </c>
      <c r="W24" s="23" t="s">
        <v>232</v>
      </c>
      <c r="X24" s="23" t="s">
        <v>233</v>
      </c>
      <c r="Y24" s="23" t="b">
        <v>0</v>
      </c>
      <c r="Z24" s="23" t="s">
        <v>165</v>
      </c>
      <c r="AA24" s="23" t="s">
        <v>165</v>
      </c>
      <c r="AB24" s="23" t="s">
        <v>165</v>
      </c>
      <c r="AC24" s="23" t="s">
        <v>165</v>
      </c>
      <c r="AD24" s="25" t="s">
        <v>165</v>
      </c>
      <c r="AE24" s="23" t="s">
        <v>293</v>
      </c>
      <c r="AF24" s="23" t="s">
        <v>303</v>
      </c>
      <c r="AG24" s="23" t="b">
        <v>0</v>
      </c>
      <c r="AH24" s="23" t="b">
        <v>0</v>
      </c>
      <c r="AI24" s="23" t="b">
        <v>0</v>
      </c>
      <c r="AJ24" s="23" t="s">
        <v>181</v>
      </c>
      <c r="AK24" s="23" t="s">
        <v>215</v>
      </c>
      <c r="AL24" s="23" t="s">
        <v>216</v>
      </c>
      <c r="AM24" s="23" t="b">
        <v>0</v>
      </c>
      <c r="AN24" s="23" t="b">
        <v>0</v>
      </c>
      <c r="AO24" s="23" t="b">
        <v>0</v>
      </c>
      <c r="AP24" s="23" t="b">
        <v>0</v>
      </c>
      <c r="AQ24" s="23" t="b">
        <v>0</v>
      </c>
      <c r="AR24" s="23" t="b">
        <v>0</v>
      </c>
      <c r="AS24" s="25">
        <v>43019</v>
      </c>
      <c r="AT24" s="25">
        <v>43019</v>
      </c>
      <c r="AU24" s="25">
        <v>43110</v>
      </c>
      <c r="AV24" s="25" t="s">
        <v>171</v>
      </c>
    </row>
    <row r="25" spans="1:48" ht="14.45" x14ac:dyDescent="0.3">
      <c r="A25" s="23" t="s">
        <v>66</v>
      </c>
      <c r="B25" s="23" t="s">
        <v>210</v>
      </c>
      <c r="C25" s="23" t="s">
        <v>144</v>
      </c>
      <c r="D25" s="23" t="s">
        <v>341</v>
      </c>
      <c r="E25" s="23" t="s">
        <v>200</v>
      </c>
      <c r="F25" s="23" t="s">
        <v>167</v>
      </c>
      <c r="G25" s="23" t="s">
        <v>211</v>
      </c>
      <c r="H25" s="24">
        <v>0.21021021021021022</v>
      </c>
      <c r="I25" s="23" t="s">
        <v>246</v>
      </c>
      <c r="J25" s="23" t="s">
        <v>229</v>
      </c>
      <c r="K25" s="23" t="s">
        <v>185</v>
      </c>
      <c r="L25" s="25">
        <v>42444</v>
      </c>
      <c r="M25" s="23" t="s">
        <v>342</v>
      </c>
      <c r="N25" s="23" t="s">
        <v>236</v>
      </c>
      <c r="O25" s="26">
        <v>2</v>
      </c>
      <c r="P25" s="23" t="s">
        <v>343</v>
      </c>
      <c r="Q25" s="23" t="s">
        <v>204</v>
      </c>
      <c r="R25" s="23" t="s">
        <v>165</v>
      </c>
      <c r="S25" s="25">
        <v>43280</v>
      </c>
      <c r="T25" s="25" t="s">
        <v>171</v>
      </c>
      <c r="U25" s="25">
        <v>42583</v>
      </c>
      <c r="V25" s="23" t="s">
        <v>172</v>
      </c>
      <c r="W25" s="23" t="s">
        <v>172</v>
      </c>
      <c r="X25" s="23" t="s">
        <v>233</v>
      </c>
      <c r="Y25" s="23" t="b">
        <v>0</v>
      </c>
      <c r="Z25" s="23" t="s">
        <v>165</v>
      </c>
      <c r="AA25" s="23" t="s">
        <v>165</v>
      </c>
      <c r="AB25" s="23" t="s">
        <v>165</v>
      </c>
      <c r="AC25" s="23" t="s">
        <v>165</v>
      </c>
      <c r="AD25" s="25" t="s">
        <v>165</v>
      </c>
      <c r="AE25" s="23" t="s">
        <v>213</v>
      </c>
      <c r="AF25" s="23" t="s">
        <v>214</v>
      </c>
      <c r="AG25" s="23" t="b">
        <v>0</v>
      </c>
      <c r="AH25" s="23" t="b">
        <v>0</v>
      </c>
      <c r="AI25" s="23" t="b">
        <v>0</v>
      </c>
      <c r="AJ25" s="23" t="s">
        <v>181</v>
      </c>
      <c r="AK25" s="23" t="s">
        <v>215</v>
      </c>
      <c r="AL25" s="23" t="s">
        <v>216</v>
      </c>
      <c r="AM25" s="23" t="b">
        <v>0</v>
      </c>
      <c r="AN25" s="23" t="b">
        <v>0</v>
      </c>
      <c r="AO25" s="23" t="b">
        <v>0</v>
      </c>
      <c r="AP25" s="23" t="b">
        <v>0</v>
      </c>
      <c r="AQ25" s="23" t="b">
        <v>0</v>
      </c>
      <c r="AR25" s="23" t="b">
        <v>0</v>
      </c>
      <c r="AS25" s="25">
        <v>43019</v>
      </c>
      <c r="AT25" s="25">
        <v>43019</v>
      </c>
      <c r="AU25" s="25">
        <v>43110</v>
      </c>
      <c r="AV25" s="25" t="s">
        <v>171</v>
      </c>
    </row>
    <row r="26" spans="1:48" ht="14.45" x14ac:dyDescent="0.3">
      <c r="A26" s="23" t="s">
        <v>68</v>
      </c>
      <c r="B26" s="23" t="s">
        <v>210</v>
      </c>
      <c r="C26" s="23" t="s">
        <v>144</v>
      </c>
      <c r="D26" s="23" t="s">
        <v>340</v>
      </c>
      <c r="E26" s="23" t="s">
        <v>460</v>
      </c>
      <c r="F26" s="23" t="s">
        <v>167</v>
      </c>
      <c r="G26" s="23" t="s">
        <v>211</v>
      </c>
      <c r="H26" s="24">
        <v>0.21021021021021022</v>
      </c>
      <c r="I26" s="23" t="s">
        <v>165</v>
      </c>
      <c r="J26" s="23" t="s">
        <v>165</v>
      </c>
      <c r="K26" s="23" t="s">
        <v>185</v>
      </c>
      <c r="L26" s="25">
        <v>42816</v>
      </c>
      <c r="M26" s="23" t="s">
        <v>223</v>
      </c>
      <c r="N26" s="23" t="s">
        <v>236</v>
      </c>
      <c r="O26" s="26">
        <v>2</v>
      </c>
      <c r="P26" s="23" t="s">
        <v>165</v>
      </c>
      <c r="Q26" s="23" t="s">
        <v>204</v>
      </c>
      <c r="R26" s="23" t="s">
        <v>165</v>
      </c>
      <c r="S26" s="25">
        <v>43280</v>
      </c>
      <c r="T26" s="25" t="s">
        <v>171</v>
      </c>
      <c r="U26" s="25">
        <v>43040</v>
      </c>
      <c r="V26" s="23" t="s">
        <v>190</v>
      </c>
      <c r="W26" s="23" t="s">
        <v>232</v>
      </c>
      <c r="X26" s="23" t="s">
        <v>233</v>
      </c>
      <c r="Y26" s="23" t="b">
        <v>0</v>
      </c>
      <c r="Z26" s="23" t="s">
        <v>165</v>
      </c>
      <c r="AA26" s="23" t="s">
        <v>165</v>
      </c>
      <c r="AB26" s="23" t="s">
        <v>165</v>
      </c>
      <c r="AC26" s="23" t="s">
        <v>165</v>
      </c>
      <c r="AD26" s="25" t="s">
        <v>165</v>
      </c>
      <c r="AE26" s="23" t="s">
        <v>213</v>
      </c>
      <c r="AF26" s="23" t="s">
        <v>214</v>
      </c>
      <c r="AG26" s="23" t="b">
        <v>0</v>
      </c>
      <c r="AH26" s="23" t="b">
        <v>0</v>
      </c>
      <c r="AI26" s="23" t="b">
        <v>0</v>
      </c>
      <c r="AJ26" s="23" t="s">
        <v>181</v>
      </c>
      <c r="AK26" s="23" t="s">
        <v>215</v>
      </c>
      <c r="AL26" s="23" t="s">
        <v>216</v>
      </c>
      <c r="AM26" s="23" t="b">
        <v>0</v>
      </c>
      <c r="AN26" s="23" t="b">
        <v>0</v>
      </c>
      <c r="AO26" s="23" t="b">
        <v>0</v>
      </c>
      <c r="AP26" s="23" t="b">
        <v>0</v>
      </c>
      <c r="AQ26" s="23" t="b">
        <v>0</v>
      </c>
      <c r="AR26" s="23" t="b">
        <v>0</v>
      </c>
      <c r="AS26" s="25">
        <v>43019</v>
      </c>
      <c r="AT26" s="25">
        <v>43019</v>
      </c>
      <c r="AU26" s="25">
        <v>43110</v>
      </c>
      <c r="AV26" s="25" t="s">
        <v>171</v>
      </c>
    </row>
    <row r="27" spans="1:48" ht="14.45" x14ac:dyDescent="0.3">
      <c r="A27" s="23" t="s">
        <v>70</v>
      </c>
      <c r="B27" s="23" t="s">
        <v>210</v>
      </c>
      <c r="C27" s="23" t="s">
        <v>144</v>
      </c>
      <c r="D27" s="23" t="s">
        <v>354</v>
      </c>
      <c r="E27" s="23" t="s">
        <v>200</v>
      </c>
      <c r="F27" s="23" t="s">
        <v>167</v>
      </c>
      <c r="G27" s="23" t="s">
        <v>211</v>
      </c>
      <c r="H27" s="24">
        <v>0.15015015015015015</v>
      </c>
      <c r="I27" s="23" t="s">
        <v>229</v>
      </c>
      <c r="J27" s="23" t="s">
        <v>229</v>
      </c>
      <c r="K27" s="23" t="s">
        <v>185</v>
      </c>
      <c r="L27" s="25">
        <v>42594</v>
      </c>
      <c r="M27" s="23" t="s">
        <v>165</v>
      </c>
      <c r="N27" s="23" t="s">
        <v>236</v>
      </c>
      <c r="O27" s="26">
        <v>2</v>
      </c>
      <c r="P27" s="23" t="s">
        <v>355</v>
      </c>
      <c r="Q27" s="23" t="s">
        <v>204</v>
      </c>
      <c r="R27" s="23" t="s">
        <v>165</v>
      </c>
      <c r="S27" s="25">
        <v>43280</v>
      </c>
      <c r="T27" s="25" t="s">
        <v>171</v>
      </c>
      <c r="U27" s="25">
        <v>43221</v>
      </c>
      <c r="V27" s="23" t="s">
        <v>180</v>
      </c>
      <c r="W27" s="23" t="s">
        <v>172</v>
      </c>
      <c r="X27" s="23" t="s">
        <v>233</v>
      </c>
      <c r="Y27" s="23" t="b">
        <v>0</v>
      </c>
      <c r="Z27" s="23" t="s">
        <v>165</v>
      </c>
      <c r="AA27" s="23" t="s">
        <v>165</v>
      </c>
      <c r="AB27" s="23" t="s">
        <v>165</v>
      </c>
      <c r="AC27" s="23" t="s">
        <v>165</v>
      </c>
      <c r="AD27" s="25" t="s">
        <v>165</v>
      </c>
      <c r="AE27" s="23" t="s">
        <v>213</v>
      </c>
      <c r="AF27" s="23" t="s">
        <v>214</v>
      </c>
      <c r="AG27" s="23" t="b">
        <v>0</v>
      </c>
      <c r="AH27" s="23" t="b">
        <v>0</v>
      </c>
      <c r="AI27" s="23" t="b">
        <v>0</v>
      </c>
      <c r="AJ27" s="23" t="s">
        <v>181</v>
      </c>
      <c r="AK27" s="23" t="s">
        <v>215</v>
      </c>
      <c r="AL27" s="23" t="s">
        <v>216</v>
      </c>
      <c r="AM27" s="23" t="b">
        <v>0</v>
      </c>
      <c r="AN27" s="23" t="b">
        <v>0</v>
      </c>
      <c r="AO27" s="23" t="b">
        <v>0</v>
      </c>
      <c r="AP27" s="23" t="b">
        <v>0</v>
      </c>
      <c r="AQ27" s="23" t="b">
        <v>0</v>
      </c>
      <c r="AR27" s="23" t="b">
        <v>0</v>
      </c>
      <c r="AS27" s="25">
        <v>43019</v>
      </c>
      <c r="AT27" s="25">
        <v>43019</v>
      </c>
      <c r="AU27" s="25">
        <v>43110</v>
      </c>
      <c r="AV27" s="25" t="s">
        <v>171</v>
      </c>
    </row>
    <row r="28" spans="1:48" x14ac:dyDescent="0.25">
      <c r="A28" s="23" t="s">
        <v>71</v>
      </c>
      <c r="B28" s="23" t="s">
        <v>210</v>
      </c>
      <c r="C28" s="23" t="s">
        <v>144</v>
      </c>
      <c r="D28" s="23" t="s">
        <v>363</v>
      </c>
      <c r="E28" s="23" t="s">
        <v>460</v>
      </c>
      <c r="F28" s="23" t="s">
        <v>167</v>
      </c>
      <c r="G28" s="23" t="s">
        <v>211</v>
      </c>
      <c r="H28" s="24">
        <v>0.15015015015015015</v>
      </c>
      <c r="I28" s="23" t="s">
        <v>246</v>
      </c>
      <c r="J28" s="23" t="s">
        <v>178</v>
      </c>
      <c r="K28" s="23" t="s">
        <v>185</v>
      </c>
      <c r="L28" s="25">
        <v>42661</v>
      </c>
      <c r="M28" s="23" t="s">
        <v>258</v>
      </c>
      <c r="N28" s="23" t="s">
        <v>236</v>
      </c>
      <c r="O28" s="26">
        <v>2</v>
      </c>
      <c r="P28" s="23" t="s">
        <v>364</v>
      </c>
      <c r="Q28" s="23" t="s">
        <v>204</v>
      </c>
      <c r="R28" s="23" t="s">
        <v>165</v>
      </c>
      <c r="S28" s="25">
        <v>43280</v>
      </c>
      <c r="T28" s="25" t="s">
        <v>171</v>
      </c>
      <c r="U28" s="25">
        <v>43221</v>
      </c>
      <c r="V28" s="23" t="s">
        <v>190</v>
      </c>
      <c r="W28" s="23" t="s">
        <v>172</v>
      </c>
      <c r="X28" s="23" t="s">
        <v>233</v>
      </c>
      <c r="Y28" s="23" t="b">
        <v>0</v>
      </c>
      <c r="Z28" s="23" t="s">
        <v>165</v>
      </c>
      <c r="AA28" s="23" t="s">
        <v>165</v>
      </c>
      <c r="AB28" s="23" t="s">
        <v>165</v>
      </c>
      <c r="AC28" s="23" t="s">
        <v>165</v>
      </c>
      <c r="AD28" s="25" t="s">
        <v>165</v>
      </c>
      <c r="AE28" s="23" t="s">
        <v>213</v>
      </c>
      <c r="AF28" s="23" t="s">
        <v>214</v>
      </c>
      <c r="AG28" s="23" t="b">
        <v>0</v>
      </c>
      <c r="AH28" s="23" t="b">
        <v>0</v>
      </c>
      <c r="AI28" s="23" t="b">
        <v>0</v>
      </c>
      <c r="AJ28" s="23" t="s">
        <v>181</v>
      </c>
      <c r="AK28" s="23" t="s">
        <v>215</v>
      </c>
      <c r="AL28" s="23" t="s">
        <v>216</v>
      </c>
      <c r="AM28" s="23" t="b">
        <v>0</v>
      </c>
      <c r="AN28" s="23" t="b">
        <v>0</v>
      </c>
      <c r="AO28" s="23" t="b">
        <v>0</v>
      </c>
      <c r="AP28" s="23" t="b">
        <v>0</v>
      </c>
      <c r="AQ28" s="23" t="b">
        <v>0</v>
      </c>
      <c r="AR28" s="23" t="b">
        <v>0</v>
      </c>
      <c r="AS28" s="25">
        <v>43019</v>
      </c>
      <c r="AT28" s="25">
        <v>43019</v>
      </c>
      <c r="AU28" s="25">
        <v>43110</v>
      </c>
      <c r="AV28" s="25" t="s">
        <v>171</v>
      </c>
    </row>
    <row r="29" spans="1:48" x14ac:dyDescent="0.25">
      <c r="A29" s="23" t="s">
        <v>72</v>
      </c>
      <c r="B29" s="23" t="s">
        <v>210</v>
      </c>
      <c r="C29" s="23" t="s">
        <v>144</v>
      </c>
      <c r="D29" s="23" t="s">
        <v>365</v>
      </c>
      <c r="E29" s="23" t="s">
        <v>460</v>
      </c>
      <c r="F29" s="23" t="s">
        <v>167</v>
      </c>
      <c r="G29" s="23" t="s">
        <v>211</v>
      </c>
      <c r="H29" s="24">
        <v>0.15015015015015015</v>
      </c>
      <c r="I29" s="23" t="s">
        <v>246</v>
      </c>
      <c r="J29" s="23" t="s">
        <v>196</v>
      </c>
      <c r="K29" s="23" t="s">
        <v>185</v>
      </c>
      <c r="L29" s="25">
        <v>42677</v>
      </c>
      <c r="M29" s="23" t="s">
        <v>258</v>
      </c>
      <c r="N29" s="23" t="s">
        <v>236</v>
      </c>
      <c r="O29" s="26">
        <v>2</v>
      </c>
      <c r="P29" s="23" t="s">
        <v>366</v>
      </c>
      <c r="Q29" s="23" t="s">
        <v>204</v>
      </c>
      <c r="R29" s="23" t="s">
        <v>165</v>
      </c>
      <c r="S29" s="25">
        <v>43280</v>
      </c>
      <c r="T29" s="25" t="s">
        <v>171</v>
      </c>
      <c r="U29" s="25">
        <v>43221</v>
      </c>
      <c r="V29" s="23" t="s">
        <v>190</v>
      </c>
      <c r="W29" s="23" t="s">
        <v>232</v>
      </c>
      <c r="X29" s="23" t="s">
        <v>233</v>
      </c>
      <c r="Y29" s="23" t="b">
        <v>0</v>
      </c>
      <c r="Z29" s="23" t="s">
        <v>165</v>
      </c>
      <c r="AA29" s="23" t="s">
        <v>165</v>
      </c>
      <c r="AB29" s="23" t="s">
        <v>165</v>
      </c>
      <c r="AC29" s="23" t="s">
        <v>165</v>
      </c>
      <c r="AD29" s="25" t="s">
        <v>165</v>
      </c>
      <c r="AE29" s="23" t="s">
        <v>213</v>
      </c>
      <c r="AF29" s="23" t="s">
        <v>214</v>
      </c>
      <c r="AG29" s="23" t="b">
        <v>0</v>
      </c>
      <c r="AH29" s="23" t="b">
        <v>0</v>
      </c>
      <c r="AI29" s="23" t="b">
        <v>0</v>
      </c>
      <c r="AJ29" s="23" t="s">
        <v>181</v>
      </c>
      <c r="AK29" s="23" t="s">
        <v>215</v>
      </c>
      <c r="AL29" s="23" t="s">
        <v>216</v>
      </c>
      <c r="AM29" s="23" t="b">
        <v>0</v>
      </c>
      <c r="AN29" s="23" t="b">
        <v>0</v>
      </c>
      <c r="AO29" s="23" t="b">
        <v>0</v>
      </c>
      <c r="AP29" s="23" t="b">
        <v>0</v>
      </c>
      <c r="AQ29" s="23" t="b">
        <v>0</v>
      </c>
      <c r="AR29" s="23" t="b">
        <v>0</v>
      </c>
      <c r="AS29" s="25">
        <v>43019</v>
      </c>
      <c r="AT29" s="25">
        <v>43019</v>
      </c>
      <c r="AU29" s="25">
        <v>43110</v>
      </c>
      <c r="AV29" s="25" t="s">
        <v>171</v>
      </c>
    </row>
    <row r="30" spans="1:48" ht="14.45" x14ac:dyDescent="0.3">
      <c r="A30" s="23" t="s">
        <v>101</v>
      </c>
      <c r="B30" s="23" t="s">
        <v>166</v>
      </c>
      <c r="C30" s="23" t="s">
        <v>128</v>
      </c>
      <c r="D30" s="23" t="s">
        <v>294</v>
      </c>
      <c r="E30" s="23" t="s">
        <v>200</v>
      </c>
      <c r="F30" s="23" t="s">
        <v>167</v>
      </c>
      <c r="G30" s="23" t="s">
        <v>222</v>
      </c>
      <c r="H30" s="24">
        <v>0.42642642642642642</v>
      </c>
      <c r="I30" s="23" t="s">
        <v>165</v>
      </c>
      <c r="J30" s="23" t="s">
        <v>165</v>
      </c>
      <c r="K30" s="23" t="s">
        <v>185</v>
      </c>
      <c r="L30" s="25">
        <v>43068</v>
      </c>
      <c r="M30" s="23" t="s">
        <v>165</v>
      </c>
      <c r="N30" s="23" t="s">
        <v>279</v>
      </c>
      <c r="O30" s="26">
        <v>50</v>
      </c>
      <c r="P30" s="23" t="s">
        <v>165</v>
      </c>
      <c r="Q30" s="23" t="s">
        <v>204</v>
      </c>
      <c r="R30" s="23" t="s">
        <v>165</v>
      </c>
      <c r="S30" s="25">
        <v>43082</v>
      </c>
      <c r="T30" s="25">
        <v>43082</v>
      </c>
      <c r="U30" s="25">
        <v>43374</v>
      </c>
      <c r="V30" s="23" t="s">
        <v>190</v>
      </c>
      <c r="W30" s="23" t="s">
        <v>173</v>
      </c>
      <c r="X30" s="23" t="s">
        <v>206</v>
      </c>
      <c r="Y30" s="23" t="b">
        <v>0</v>
      </c>
      <c r="Z30" s="23" t="s">
        <v>165</v>
      </c>
      <c r="AA30" s="23" t="s">
        <v>165</v>
      </c>
      <c r="AB30" s="23" t="s">
        <v>165</v>
      </c>
      <c r="AC30" s="23" t="s">
        <v>165</v>
      </c>
      <c r="AD30" s="25" t="s">
        <v>165</v>
      </c>
      <c r="AE30" s="23" t="s">
        <v>225</v>
      </c>
      <c r="AF30" s="23" t="s">
        <v>208</v>
      </c>
      <c r="AG30" s="23" t="b">
        <v>1</v>
      </c>
      <c r="AH30" s="23" t="b">
        <v>1</v>
      </c>
      <c r="AI30" s="23" t="b">
        <v>1</v>
      </c>
      <c r="AJ30" s="23" t="s">
        <v>226</v>
      </c>
      <c r="AK30" s="23" t="s">
        <v>227</v>
      </c>
      <c r="AL30" s="23" t="s">
        <v>196</v>
      </c>
      <c r="AM30" s="23" t="b">
        <v>0</v>
      </c>
      <c r="AN30" s="23" t="b">
        <v>0</v>
      </c>
      <c r="AO30" s="23" t="b">
        <v>0</v>
      </c>
      <c r="AP30" s="23" t="b">
        <v>0</v>
      </c>
      <c r="AQ30" s="23" t="b">
        <v>0</v>
      </c>
      <c r="AR30" s="23" t="b">
        <v>0</v>
      </c>
      <c r="AS30" s="25">
        <v>43082</v>
      </c>
      <c r="AT30" s="25" t="s">
        <v>171</v>
      </c>
      <c r="AU30" s="25" t="s">
        <v>171</v>
      </c>
      <c r="AV30" s="25" t="s">
        <v>171</v>
      </c>
    </row>
    <row r="31" spans="1:48" ht="14.45" x14ac:dyDescent="0.3">
      <c r="A31" s="23" t="s">
        <v>73</v>
      </c>
      <c r="B31" s="23" t="s">
        <v>210</v>
      </c>
      <c r="C31" s="23" t="s">
        <v>144</v>
      </c>
      <c r="D31" s="23" t="s">
        <v>369</v>
      </c>
      <c r="E31" s="23" t="s">
        <v>460</v>
      </c>
      <c r="F31" s="23" t="s">
        <v>167</v>
      </c>
      <c r="G31" s="23" t="s">
        <v>211</v>
      </c>
      <c r="H31" s="24">
        <v>0.15015015015015015</v>
      </c>
      <c r="I31" s="23" t="s">
        <v>246</v>
      </c>
      <c r="J31" s="23" t="s">
        <v>178</v>
      </c>
      <c r="K31" s="23" t="s">
        <v>185</v>
      </c>
      <c r="L31" s="25">
        <v>42388</v>
      </c>
      <c r="M31" s="23" t="s">
        <v>258</v>
      </c>
      <c r="N31" s="23" t="s">
        <v>236</v>
      </c>
      <c r="O31" s="26">
        <v>2</v>
      </c>
      <c r="P31" s="23" t="s">
        <v>370</v>
      </c>
      <c r="Q31" s="23" t="s">
        <v>204</v>
      </c>
      <c r="R31" s="23" t="s">
        <v>165</v>
      </c>
      <c r="S31" s="25">
        <v>43280</v>
      </c>
      <c r="T31" s="25" t="s">
        <v>171</v>
      </c>
      <c r="U31" s="25">
        <v>43221</v>
      </c>
      <c r="V31" s="23" t="s">
        <v>238</v>
      </c>
      <c r="W31" s="23" t="s">
        <v>172</v>
      </c>
      <c r="X31" s="23" t="s">
        <v>233</v>
      </c>
      <c r="Y31" s="23" t="b">
        <v>0</v>
      </c>
      <c r="Z31" s="23" t="s">
        <v>165</v>
      </c>
      <c r="AA31" s="23" t="s">
        <v>165</v>
      </c>
      <c r="AB31" s="23" t="s">
        <v>165</v>
      </c>
      <c r="AC31" s="23" t="s">
        <v>165</v>
      </c>
      <c r="AD31" s="25" t="s">
        <v>165</v>
      </c>
      <c r="AE31" s="23" t="s">
        <v>213</v>
      </c>
      <c r="AF31" s="23" t="s">
        <v>214</v>
      </c>
      <c r="AG31" s="23" t="b">
        <v>0</v>
      </c>
      <c r="AH31" s="23" t="b">
        <v>0</v>
      </c>
      <c r="AI31" s="23" t="b">
        <v>0</v>
      </c>
      <c r="AJ31" s="23" t="s">
        <v>181</v>
      </c>
      <c r="AK31" s="23" t="s">
        <v>215</v>
      </c>
      <c r="AL31" s="23" t="s">
        <v>216</v>
      </c>
      <c r="AM31" s="23" t="b">
        <v>0</v>
      </c>
      <c r="AN31" s="23" t="b">
        <v>0</v>
      </c>
      <c r="AO31" s="23" t="b">
        <v>0</v>
      </c>
      <c r="AP31" s="23" t="b">
        <v>0</v>
      </c>
      <c r="AQ31" s="23" t="b">
        <v>0</v>
      </c>
      <c r="AR31" s="23" t="b">
        <v>0</v>
      </c>
      <c r="AS31" s="25">
        <v>43019</v>
      </c>
      <c r="AT31" s="25">
        <v>43019</v>
      </c>
      <c r="AU31" s="25">
        <v>43110</v>
      </c>
      <c r="AV31" s="25" t="s">
        <v>171</v>
      </c>
    </row>
    <row r="32" spans="1:48" ht="28.9" x14ac:dyDescent="0.3">
      <c r="A32" s="23" t="s">
        <v>62</v>
      </c>
      <c r="B32" s="23" t="s">
        <v>210</v>
      </c>
      <c r="C32" s="23" t="s">
        <v>144</v>
      </c>
      <c r="D32" s="23" t="s">
        <v>375</v>
      </c>
      <c r="E32" s="23" t="s">
        <v>460</v>
      </c>
      <c r="F32" s="23" t="s">
        <v>167</v>
      </c>
      <c r="G32" s="23" t="s">
        <v>211</v>
      </c>
      <c r="H32" s="24">
        <v>0.21021021021021022</v>
      </c>
      <c r="I32" s="23" t="s">
        <v>246</v>
      </c>
      <c r="J32" s="23" t="s">
        <v>229</v>
      </c>
      <c r="K32" s="23" t="s">
        <v>185</v>
      </c>
      <c r="L32" s="25">
        <v>42773</v>
      </c>
      <c r="M32" s="23" t="s">
        <v>376</v>
      </c>
      <c r="N32" s="23" t="s">
        <v>236</v>
      </c>
      <c r="O32" s="26">
        <v>2</v>
      </c>
      <c r="P32" s="23" t="s">
        <v>377</v>
      </c>
      <c r="Q32" s="23" t="s">
        <v>204</v>
      </c>
      <c r="R32" s="23" t="s">
        <v>165</v>
      </c>
      <c r="S32" s="25">
        <v>43280</v>
      </c>
      <c r="T32" s="25" t="s">
        <v>171</v>
      </c>
      <c r="U32" s="25">
        <v>42832</v>
      </c>
      <c r="V32" s="23" t="s">
        <v>190</v>
      </c>
      <c r="W32" s="23" t="s">
        <v>172</v>
      </c>
      <c r="X32" s="23" t="s">
        <v>233</v>
      </c>
      <c r="Y32" s="23" t="b">
        <v>0</v>
      </c>
      <c r="Z32" s="23" t="s">
        <v>165</v>
      </c>
      <c r="AA32" s="23" t="s">
        <v>165</v>
      </c>
      <c r="AB32" s="23" t="s">
        <v>165</v>
      </c>
      <c r="AC32" s="23" t="s">
        <v>165</v>
      </c>
      <c r="AD32" s="25" t="s">
        <v>165</v>
      </c>
      <c r="AE32" s="23" t="s">
        <v>213</v>
      </c>
      <c r="AF32" s="23" t="s">
        <v>214</v>
      </c>
      <c r="AG32" s="23" t="b">
        <v>0</v>
      </c>
      <c r="AH32" s="23" t="b">
        <v>0</v>
      </c>
      <c r="AI32" s="23" t="b">
        <v>0</v>
      </c>
      <c r="AJ32" s="23" t="s">
        <v>181</v>
      </c>
      <c r="AK32" s="23" t="s">
        <v>215</v>
      </c>
      <c r="AL32" s="23" t="s">
        <v>216</v>
      </c>
      <c r="AM32" s="23" t="b">
        <v>0</v>
      </c>
      <c r="AN32" s="23" t="b">
        <v>0</v>
      </c>
      <c r="AO32" s="23" t="b">
        <v>0</v>
      </c>
      <c r="AP32" s="23" t="b">
        <v>0</v>
      </c>
      <c r="AQ32" s="23" t="b">
        <v>0</v>
      </c>
      <c r="AR32" s="23" t="b">
        <v>0</v>
      </c>
      <c r="AS32" s="25">
        <v>43019</v>
      </c>
      <c r="AT32" s="25">
        <v>43019</v>
      </c>
      <c r="AU32" s="25">
        <v>43110</v>
      </c>
      <c r="AV32" s="25" t="s">
        <v>171</v>
      </c>
    </row>
    <row r="33" spans="1:48" ht="28.9" x14ac:dyDescent="0.3">
      <c r="A33" s="23" t="s">
        <v>159</v>
      </c>
      <c r="B33" s="23" t="s">
        <v>249</v>
      </c>
      <c r="C33" s="23" t="s">
        <v>125</v>
      </c>
      <c r="D33" s="23" t="s">
        <v>250</v>
      </c>
      <c r="E33" s="23" t="s">
        <v>460</v>
      </c>
      <c r="F33" s="23" t="s">
        <v>167</v>
      </c>
      <c r="G33" s="23" t="s">
        <v>251</v>
      </c>
      <c r="H33" s="24">
        <v>9.0090090090090086E-2</v>
      </c>
      <c r="I33" s="23" t="s">
        <v>246</v>
      </c>
      <c r="J33" s="23" t="s">
        <v>196</v>
      </c>
      <c r="K33" s="23" t="s">
        <v>185</v>
      </c>
      <c r="L33" s="25">
        <v>42410</v>
      </c>
      <c r="M33" s="23" t="s">
        <v>230</v>
      </c>
      <c r="N33" s="23" t="s">
        <v>252</v>
      </c>
      <c r="O33" s="26">
        <v>0</v>
      </c>
      <c r="P33" s="23" t="s">
        <v>253</v>
      </c>
      <c r="Q33" s="23" t="s">
        <v>254</v>
      </c>
      <c r="R33" s="23" t="s">
        <v>165</v>
      </c>
      <c r="S33" s="25" t="s">
        <v>171</v>
      </c>
      <c r="T33" s="25" t="s">
        <v>171</v>
      </c>
      <c r="U33" s="25" t="s">
        <v>171</v>
      </c>
      <c r="V33" s="23" t="s">
        <v>205</v>
      </c>
      <c r="W33" s="23" t="s">
        <v>173</v>
      </c>
      <c r="X33" s="23" t="s">
        <v>206</v>
      </c>
      <c r="Y33" s="23" t="b">
        <v>0</v>
      </c>
      <c r="Z33" s="23" t="s">
        <v>165</v>
      </c>
      <c r="AA33" s="23" t="s">
        <v>165</v>
      </c>
      <c r="AB33" s="23" t="s">
        <v>165</v>
      </c>
      <c r="AC33" s="23" t="s">
        <v>165</v>
      </c>
      <c r="AD33" s="25" t="s">
        <v>165</v>
      </c>
      <c r="AE33" s="23" t="s">
        <v>213</v>
      </c>
      <c r="AF33" s="23" t="s">
        <v>214</v>
      </c>
      <c r="AG33" s="23" t="b">
        <v>0</v>
      </c>
      <c r="AH33" s="23" t="b">
        <v>0</v>
      </c>
      <c r="AI33" s="23" t="b">
        <v>0</v>
      </c>
      <c r="AJ33" s="23" t="s">
        <v>181</v>
      </c>
      <c r="AK33" s="23" t="s">
        <v>215</v>
      </c>
      <c r="AL33" s="23" t="s">
        <v>216</v>
      </c>
      <c r="AM33" s="23" t="b">
        <v>0</v>
      </c>
      <c r="AN33" s="23" t="b">
        <v>0</v>
      </c>
      <c r="AO33" s="23" t="b">
        <v>0</v>
      </c>
      <c r="AP33" s="23" t="b">
        <v>0</v>
      </c>
      <c r="AQ33" s="23" t="b">
        <v>0</v>
      </c>
      <c r="AR33" s="23" t="b">
        <v>0</v>
      </c>
      <c r="AS33" s="25" t="s">
        <v>171</v>
      </c>
      <c r="AT33" s="25" t="s">
        <v>171</v>
      </c>
      <c r="AU33" s="25" t="s">
        <v>171</v>
      </c>
      <c r="AV33" s="25" t="s">
        <v>171</v>
      </c>
    </row>
    <row r="34" spans="1:48" x14ac:dyDescent="0.25">
      <c r="A34" s="23" t="s">
        <v>65</v>
      </c>
      <c r="B34" s="23" t="s">
        <v>210</v>
      </c>
      <c r="C34" s="23" t="s">
        <v>144</v>
      </c>
      <c r="D34" s="23" t="s">
        <v>396</v>
      </c>
      <c r="E34" s="23" t="s">
        <v>200</v>
      </c>
      <c r="F34" s="23" t="s">
        <v>167</v>
      </c>
      <c r="G34" s="23" t="s">
        <v>211</v>
      </c>
      <c r="H34" s="24">
        <v>0.21021021021021022</v>
      </c>
      <c r="I34" s="23" t="s">
        <v>229</v>
      </c>
      <c r="J34" s="23" t="s">
        <v>229</v>
      </c>
      <c r="K34" s="23" t="s">
        <v>185</v>
      </c>
      <c r="L34" s="25">
        <v>42192</v>
      </c>
      <c r="M34" s="23" t="s">
        <v>307</v>
      </c>
      <c r="N34" s="23" t="s">
        <v>236</v>
      </c>
      <c r="O34" s="26">
        <v>2</v>
      </c>
      <c r="P34" s="23" t="s">
        <v>397</v>
      </c>
      <c r="Q34" s="23" t="s">
        <v>204</v>
      </c>
      <c r="R34" s="23" t="s">
        <v>165</v>
      </c>
      <c r="S34" s="25">
        <v>43280</v>
      </c>
      <c r="T34" s="25" t="s">
        <v>171</v>
      </c>
      <c r="U34" s="25">
        <v>36558</v>
      </c>
      <c r="V34" s="23" t="s">
        <v>180</v>
      </c>
      <c r="W34" s="23" t="s">
        <v>232</v>
      </c>
      <c r="X34" s="23" t="s">
        <v>233</v>
      </c>
      <c r="Y34" s="23" t="b">
        <v>0</v>
      </c>
      <c r="Z34" s="23" t="s">
        <v>165</v>
      </c>
      <c r="AA34" s="23" t="s">
        <v>165</v>
      </c>
      <c r="AB34" s="23" t="s">
        <v>165</v>
      </c>
      <c r="AC34" s="23" t="s">
        <v>165</v>
      </c>
      <c r="AD34" s="25" t="s">
        <v>165</v>
      </c>
      <c r="AE34" s="23" t="s">
        <v>213</v>
      </c>
      <c r="AF34" s="23" t="s">
        <v>214</v>
      </c>
      <c r="AG34" s="23" t="b">
        <v>0</v>
      </c>
      <c r="AH34" s="23" t="b">
        <v>0</v>
      </c>
      <c r="AI34" s="23" t="b">
        <v>0</v>
      </c>
      <c r="AJ34" s="23" t="s">
        <v>181</v>
      </c>
      <c r="AK34" s="23" t="s">
        <v>215</v>
      </c>
      <c r="AL34" s="23" t="s">
        <v>216</v>
      </c>
      <c r="AM34" s="23" t="b">
        <v>0</v>
      </c>
      <c r="AN34" s="23" t="b">
        <v>0</v>
      </c>
      <c r="AO34" s="23" t="b">
        <v>0</v>
      </c>
      <c r="AP34" s="23" t="b">
        <v>0</v>
      </c>
      <c r="AQ34" s="23" t="b">
        <v>0</v>
      </c>
      <c r="AR34" s="23" t="b">
        <v>0</v>
      </c>
      <c r="AS34" s="25">
        <v>43019</v>
      </c>
      <c r="AT34" s="25">
        <v>43018</v>
      </c>
      <c r="AU34" s="25">
        <v>43110</v>
      </c>
      <c r="AV34" s="25" t="s">
        <v>171</v>
      </c>
    </row>
    <row r="35" spans="1:48" x14ac:dyDescent="0.25">
      <c r="A35" s="23" t="s">
        <v>49</v>
      </c>
      <c r="B35" s="23" t="s">
        <v>166</v>
      </c>
      <c r="C35" s="23" t="s">
        <v>127</v>
      </c>
      <c r="D35" s="23" t="s">
        <v>336</v>
      </c>
      <c r="E35" s="23" t="s">
        <v>200</v>
      </c>
      <c r="F35" s="23" t="s">
        <v>167</v>
      </c>
      <c r="G35" s="23" t="s">
        <v>168</v>
      </c>
      <c r="H35" s="24">
        <v>0.2822822822822823</v>
      </c>
      <c r="I35" s="23" t="s">
        <v>165</v>
      </c>
      <c r="J35" s="23" t="s">
        <v>165</v>
      </c>
      <c r="K35" s="23" t="s">
        <v>185</v>
      </c>
      <c r="L35" s="25">
        <v>43075</v>
      </c>
      <c r="M35" s="23" t="s">
        <v>337</v>
      </c>
      <c r="N35" s="23" t="s">
        <v>259</v>
      </c>
      <c r="O35" s="26">
        <v>50</v>
      </c>
      <c r="P35" s="23" t="s">
        <v>165</v>
      </c>
      <c r="Q35" s="23" t="s">
        <v>188</v>
      </c>
      <c r="R35" s="23" t="s">
        <v>338</v>
      </c>
      <c r="S35" s="25" t="s">
        <v>171</v>
      </c>
      <c r="T35" s="25" t="s">
        <v>171</v>
      </c>
      <c r="U35" s="25">
        <v>43154</v>
      </c>
      <c r="V35" s="23" t="s">
        <v>190</v>
      </c>
      <c r="W35" s="23" t="s">
        <v>172</v>
      </c>
      <c r="X35" s="23" t="s">
        <v>233</v>
      </c>
      <c r="Y35" s="23" t="b">
        <v>0</v>
      </c>
      <c r="Z35" s="23" t="s">
        <v>165</v>
      </c>
      <c r="AA35" s="23" t="s">
        <v>165</v>
      </c>
      <c r="AB35" s="23" t="s">
        <v>165</v>
      </c>
      <c r="AC35" s="23" t="s">
        <v>165</v>
      </c>
      <c r="AD35" s="25" t="s">
        <v>165</v>
      </c>
      <c r="AE35" s="23" t="s">
        <v>207</v>
      </c>
      <c r="AF35" s="23" t="s">
        <v>303</v>
      </c>
      <c r="AG35" s="23" t="b">
        <v>0</v>
      </c>
      <c r="AH35" s="23" t="b">
        <v>1</v>
      </c>
      <c r="AI35" s="23" t="b">
        <v>0</v>
      </c>
      <c r="AJ35" s="23" t="s">
        <v>181</v>
      </c>
      <c r="AK35" s="23" t="s">
        <v>215</v>
      </c>
      <c r="AL35" s="23" t="s">
        <v>216</v>
      </c>
      <c r="AM35" s="23" t="b">
        <v>0</v>
      </c>
      <c r="AN35" s="23" t="b">
        <v>0</v>
      </c>
      <c r="AO35" s="23" t="b">
        <v>0</v>
      </c>
      <c r="AP35" s="23" t="b">
        <v>0</v>
      </c>
      <c r="AQ35" s="23" t="b">
        <v>0</v>
      </c>
      <c r="AR35" s="23" t="b">
        <v>0</v>
      </c>
      <c r="AS35" s="25">
        <v>43110</v>
      </c>
      <c r="AT35" s="25" t="s">
        <v>171</v>
      </c>
      <c r="AU35" s="25" t="s">
        <v>171</v>
      </c>
      <c r="AV35" s="25" t="s">
        <v>171</v>
      </c>
    </row>
    <row r="36" spans="1:48" ht="30" x14ac:dyDescent="0.25">
      <c r="A36" s="23" t="s">
        <v>69</v>
      </c>
      <c r="B36" s="23" t="s">
        <v>210</v>
      </c>
      <c r="C36" s="23" t="s">
        <v>144</v>
      </c>
      <c r="D36" s="23" t="s">
        <v>401</v>
      </c>
      <c r="E36" s="23" t="s">
        <v>200</v>
      </c>
      <c r="F36" s="23" t="s">
        <v>167</v>
      </c>
      <c r="G36" s="23" t="s">
        <v>211</v>
      </c>
      <c r="H36" s="24">
        <v>0.21021021021021022</v>
      </c>
      <c r="I36" s="23" t="s">
        <v>178</v>
      </c>
      <c r="J36" s="23" t="s">
        <v>400</v>
      </c>
      <c r="K36" s="23" t="s">
        <v>185</v>
      </c>
      <c r="L36" s="25">
        <v>42291</v>
      </c>
      <c r="M36" s="23" t="s">
        <v>165</v>
      </c>
      <c r="N36" s="23" t="s">
        <v>236</v>
      </c>
      <c r="O36" s="26">
        <v>2</v>
      </c>
      <c r="P36" s="23" t="s">
        <v>402</v>
      </c>
      <c r="Q36" s="23" t="s">
        <v>204</v>
      </c>
      <c r="R36" s="23" t="s">
        <v>165</v>
      </c>
      <c r="S36" s="25">
        <v>43280</v>
      </c>
      <c r="T36" s="25" t="s">
        <v>171</v>
      </c>
      <c r="U36" s="25">
        <v>43040</v>
      </c>
      <c r="V36" s="23" t="s">
        <v>190</v>
      </c>
      <c r="W36" s="23" t="s">
        <v>232</v>
      </c>
      <c r="X36" s="23" t="s">
        <v>233</v>
      </c>
      <c r="Y36" s="23" t="b">
        <v>0</v>
      </c>
      <c r="Z36" s="23" t="s">
        <v>165</v>
      </c>
      <c r="AA36" s="23" t="s">
        <v>165</v>
      </c>
      <c r="AB36" s="23" t="s">
        <v>165</v>
      </c>
      <c r="AC36" s="23" t="s">
        <v>165</v>
      </c>
      <c r="AD36" s="25" t="s">
        <v>165</v>
      </c>
      <c r="AE36" s="23" t="s">
        <v>213</v>
      </c>
      <c r="AF36" s="23" t="s">
        <v>214</v>
      </c>
      <c r="AG36" s="23" t="b">
        <v>0</v>
      </c>
      <c r="AH36" s="23" t="b">
        <v>0</v>
      </c>
      <c r="AI36" s="23" t="b">
        <v>0</v>
      </c>
      <c r="AJ36" s="23" t="s">
        <v>181</v>
      </c>
      <c r="AK36" s="23" t="s">
        <v>215</v>
      </c>
      <c r="AL36" s="23" t="s">
        <v>216</v>
      </c>
      <c r="AM36" s="23" t="b">
        <v>0</v>
      </c>
      <c r="AN36" s="23" t="b">
        <v>0</v>
      </c>
      <c r="AO36" s="23" t="b">
        <v>0</v>
      </c>
      <c r="AP36" s="23" t="b">
        <v>0</v>
      </c>
      <c r="AQ36" s="23" t="b">
        <v>0</v>
      </c>
      <c r="AR36" s="23" t="b">
        <v>0</v>
      </c>
      <c r="AS36" s="25">
        <v>43019</v>
      </c>
      <c r="AT36" s="25">
        <v>43019</v>
      </c>
      <c r="AU36" s="25">
        <v>43110</v>
      </c>
      <c r="AV36" s="25" t="s">
        <v>171</v>
      </c>
    </row>
    <row r="37" spans="1:48" x14ac:dyDescent="0.25">
      <c r="A37" s="23" t="s">
        <v>83</v>
      </c>
      <c r="B37" s="23" t="s">
        <v>210</v>
      </c>
      <c r="C37" s="23" t="s">
        <v>127</v>
      </c>
      <c r="D37" s="23" t="s">
        <v>345</v>
      </c>
      <c r="E37" s="23" t="s">
        <v>460</v>
      </c>
      <c r="F37" s="23" t="s">
        <v>167</v>
      </c>
      <c r="G37" s="23" t="s">
        <v>211</v>
      </c>
      <c r="H37" s="24">
        <v>0.56756756756756754</v>
      </c>
      <c r="I37" s="23" t="s">
        <v>165</v>
      </c>
      <c r="J37" s="23" t="s">
        <v>165</v>
      </c>
      <c r="K37" s="23" t="s">
        <v>185</v>
      </c>
      <c r="L37" s="25">
        <v>43014</v>
      </c>
      <c r="M37" s="23" t="s">
        <v>346</v>
      </c>
      <c r="N37" s="23" t="s">
        <v>187</v>
      </c>
      <c r="O37" s="26">
        <v>50</v>
      </c>
      <c r="P37" s="23" t="s">
        <v>165</v>
      </c>
      <c r="Q37" s="23" t="s">
        <v>188</v>
      </c>
      <c r="R37" s="23" t="s">
        <v>165</v>
      </c>
      <c r="S37" s="25">
        <v>43175</v>
      </c>
      <c r="T37" s="25" t="s">
        <v>171</v>
      </c>
      <c r="U37" s="25">
        <v>43150</v>
      </c>
      <c r="V37" s="23" t="s">
        <v>190</v>
      </c>
      <c r="W37" s="23" t="s">
        <v>191</v>
      </c>
      <c r="X37" s="23" t="s">
        <v>233</v>
      </c>
      <c r="Y37" s="23" t="b">
        <v>0</v>
      </c>
      <c r="Z37" s="23" t="s">
        <v>165</v>
      </c>
      <c r="AA37" s="23" t="s">
        <v>165</v>
      </c>
      <c r="AB37" s="23" t="s">
        <v>165</v>
      </c>
      <c r="AC37" s="23" t="s">
        <v>165</v>
      </c>
      <c r="AD37" s="25" t="s">
        <v>165</v>
      </c>
      <c r="AE37" s="23" t="s">
        <v>197</v>
      </c>
      <c r="AF37" s="23" t="s">
        <v>198</v>
      </c>
      <c r="AG37" s="23" t="b">
        <v>1</v>
      </c>
      <c r="AH37" s="23" t="b">
        <v>1</v>
      </c>
      <c r="AI37" s="23" t="b">
        <v>1</v>
      </c>
      <c r="AJ37" s="23" t="s">
        <v>248</v>
      </c>
      <c r="AK37" s="23" t="s">
        <v>227</v>
      </c>
      <c r="AL37" s="23" t="s">
        <v>229</v>
      </c>
      <c r="AM37" s="23" t="b">
        <v>0</v>
      </c>
      <c r="AN37" s="23" t="b">
        <v>0</v>
      </c>
      <c r="AO37" s="23" t="b">
        <v>0</v>
      </c>
      <c r="AP37" s="23" t="b">
        <v>0</v>
      </c>
      <c r="AQ37" s="23" t="b">
        <v>1</v>
      </c>
      <c r="AR37" s="23" t="b">
        <v>0</v>
      </c>
      <c r="AS37" s="25" t="s">
        <v>171</v>
      </c>
      <c r="AT37" s="25" t="s">
        <v>171</v>
      </c>
      <c r="AU37" s="25" t="s">
        <v>171</v>
      </c>
      <c r="AV37" s="25" t="s">
        <v>171</v>
      </c>
    </row>
    <row r="38" spans="1:48" ht="30" x14ac:dyDescent="0.25">
      <c r="A38" s="23" t="s">
        <v>63</v>
      </c>
      <c r="B38" s="23" t="s">
        <v>210</v>
      </c>
      <c r="C38" s="23" t="s">
        <v>144</v>
      </c>
      <c r="D38" s="23" t="s">
        <v>449</v>
      </c>
      <c r="E38" s="23" t="s">
        <v>200</v>
      </c>
      <c r="F38" s="23" t="s">
        <v>167</v>
      </c>
      <c r="G38" s="23" t="s">
        <v>211</v>
      </c>
      <c r="H38" s="24">
        <v>0.21021021021021022</v>
      </c>
      <c r="I38" s="23" t="s">
        <v>178</v>
      </c>
      <c r="J38" s="23" t="s">
        <v>178</v>
      </c>
      <c r="K38" s="23" t="s">
        <v>185</v>
      </c>
      <c r="L38" s="25">
        <v>41624</v>
      </c>
      <c r="M38" s="23" t="s">
        <v>239</v>
      </c>
      <c r="N38" s="23" t="s">
        <v>236</v>
      </c>
      <c r="O38" s="26">
        <v>2</v>
      </c>
      <c r="P38" s="23" t="s">
        <v>450</v>
      </c>
      <c r="Q38" s="23" t="s">
        <v>204</v>
      </c>
      <c r="R38" s="23" t="s">
        <v>165</v>
      </c>
      <c r="S38" s="25">
        <v>43280</v>
      </c>
      <c r="T38" s="25" t="s">
        <v>171</v>
      </c>
      <c r="U38" s="25">
        <v>36558</v>
      </c>
      <c r="V38" s="23" t="s">
        <v>190</v>
      </c>
      <c r="W38" s="23" t="s">
        <v>232</v>
      </c>
      <c r="X38" s="23" t="s">
        <v>233</v>
      </c>
      <c r="Y38" s="23" t="b">
        <v>0</v>
      </c>
      <c r="Z38" s="23" t="s">
        <v>165</v>
      </c>
      <c r="AA38" s="23" t="s">
        <v>165</v>
      </c>
      <c r="AB38" s="23" t="s">
        <v>165</v>
      </c>
      <c r="AC38" s="23" t="s">
        <v>165</v>
      </c>
      <c r="AD38" s="25" t="s">
        <v>165</v>
      </c>
      <c r="AE38" s="23" t="s">
        <v>213</v>
      </c>
      <c r="AF38" s="23" t="s">
        <v>214</v>
      </c>
      <c r="AG38" s="23" t="b">
        <v>0</v>
      </c>
      <c r="AH38" s="23" t="b">
        <v>0</v>
      </c>
      <c r="AI38" s="23" t="b">
        <v>0</v>
      </c>
      <c r="AJ38" s="23" t="s">
        <v>181</v>
      </c>
      <c r="AK38" s="23" t="s">
        <v>215</v>
      </c>
      <c r="AL38" s="23" t="s">
        <v>216</v>
      </c>
      <c r="AM38" s="23" t="b">
        <v>0</v>
      </c>
      <c r="AN38" s="23" t="b">
        <v>0</v>
      </c>
      <c r="AO38" s="23" t="b">
        <v>0</v>
      </c>
      <c r="AP38" s="23" t="b">
        <v>0</v>
      </c>
      <c r="AQ38" s="23" t="b">
        <v>0</v>
      </c>
      <c r="AR38" s="23" t="b">
        <v>0</v>
      </c>
      <c r="AS38" s="25">
        <v>43019</v>
      </c>
      <c r="AT38" s="25">
        <v>43019</v>
      </c>
      <c r="AU38" s="25">
        <v>43110</v>
      </c>
      <c r="AV38" s="25" t="s">
        <v>171</v>
      </c>
    </row>
    <row r="39" spans="1:48" ht="30" x14ac:dyDescent="0.25">
      <c r="A39" s="23" t="s">
        <v>64</v>
      </c>
      <c r="B39" s="23" t="s">
        <v>210</v>
      </c>
      <c r="C39" s="23" t="s">
        <v>144</v>
      </c>
      <c r="D39" s="23" t="s">
        <v>451</v>
      </c>
      <c r="E39" s="23" t="s">
        <v>200</v>
      </c>
      <c r="F39" s="23" t="s">
        <v>167</v>
      </c>
      <c r="G39" s="23" t="s">
        <v>211</v>
      </c>
      <c r="H39" s="24">
        <v>0.21021021021021022</v>
      </c>
      <c r="I39" s="23" t="s">
        <v>178</v>
      </c>
      <c r="J39" s="23" t="s">
        <v>178</v>
      </c>
      <c r="K39" s="23" t="s">
        <v>185</v>
      </c>
      <c r="L39" s="25">
        <v>41767</v>
      </c>
      <c r="M39" s="23" t="s">
        <v>286</v>
      </c>
      <c r="N39" s="23" t="s">
        <v>236</v>
      </c>
      <c r="O39" s="26">
        <v>2</v>
      </c>
      <c r="P39" s="23" t="s">
        <v>450</v>
      </c>
      <c r="Q39" s="23" t="s">
        <v>204</v>
      </c>
      <c r="R39" s="23" t="s">
        <v>165</v>
      </c>
      <c r="S39" s="25">
        <v>43280</v>
      </c>
      <c r="T39" s="25" t="s">
        <v>171</v>
      </c>
      <c r="U39" s="25">
        <v>36558</v>
      </c>
      <c r="V39" s="23" t="s">
        <v>238</v>
      </c>
      <c r="W39" s="23" t="s">
        <v>172</v>
      </c>
      <c r="X39" s="23" t="s">
        <v>233</v>
      </c>
      <c r="Y39" s="23" t="b">
        <v>0</v>
      </c>
      <c r="Z39" s="23" t="s">
        <v>165</v>
      </c>
      <c r="AA39" s="23" t="s">
        <v>165</v>
      </c>
      <c r="AB39" s="23" t="s">
        <v>165</v>
      </c>
      <c r="AC39" s="23" t="s">
        <v>165</v>
      </c>
      <c r="AD39" s="25" t="s">
        <v>165</v>
      </c>
      <c r="AE39" s="23" t="s">
        <v>213</v>
      </c>
      <c r="AF39" s="23" t="s">
        <v>214</v>
      </c>
      <c r="AG39" s="23" t="b">
        <v>0</v>
      </c>
      <c r="AH39" s="23" t="b">
        <v>0</v>
      </c>
      <c r="AI39" s="23" t="b">
        <v>0</v>
      </c>
      <c r="AJ39" s="23" t="s">
        <v>181</v>
      </c>
      <c r="AK39" s="23" t="s">
        <v>215</v>
      </c>
      <c r="AL39" s="23" t="s">
        <v>216</v>
      </c>
      <c r="AM39" s="23" t="b">
        <v>0</v>
      </c>
      <c r="AN39" s="23" t="b">
        <v>0</v>
      </c>
      <c r="AO39" s="23" t="b">
        <v>0</v>
      </c>
      <c r="AP39" s="23" t="b">
        <v>0</v>
      </c>
      <c r="AQ39" s="23" t="b">
        <v>0</v>
      </c>
      <c r="AR39" s="23" t="b">
        <v>0</v>
      </c>
      <c r="AS39" s="25">
        <v>43019</v>
      </c>
      <c r="AT39" s="25">
        <v>43019</v>
      </c>
      <c r="AU39" s="25">
        <v>43110</v>
      </c>
      <c r="AV39" s="25" t="s">
        <v>171</v>
      </c>
    </row>
    <row r="40" spans="1:48" ht="30" x14ac:dyDescent="0.25">
      <c r="A40" s="23" t="s">
        <v>67</v>
      </c>
      <c r="B40" s="23" t="s">
        <v>210</v>
      </c>
      <c r="C40" s="23" t="s">
        <v>144</v>
      </c>
      <c r="D40" s="23" t="s">
        <v>452</v>
      </c>
      <c r="E40" s="23" t="s">
        <v>200</v>
      </c>
      <c r="F40" s="23" t="s">
        <v>167</v>
      </c>
      <c r="G40" s="23" t="s">
        <v>211</v>
      </c>
      <c r="H40" s="24">
        <v>0.21021021021021022</v>
      </c>
      <c r="I40" s="23" t="s">
        <v>229</v>
      </c>
      <c r="J40" s="23" t="s">
        <v>229</v>
      </c>
      <c r="K40" s="23" t="s">
        <v>185</v>
      </c>
      <c r="L40" s="25">
        <v>42816</v>
      </c>
      <c r="M40" s="23" t="s">
        <v>247</v>
      </c>
      <c r="N40" s="23" t="s">
        <v>236</v>
      </c>
      <c r="O40" s="26">
        <v>2</v>
      </c>
      <c r="P40" s="23" t="s">
        <v>453</v>
      </c>
      <c r="Q40" s="23" t="s">
        <v>204</v>
      </c>
      <c r="R40" s="23" t="s">
        <v>165</v>
      </c>
      <c r="S40" s="25">
        <v>43280</v>
      </c>
      <c r="T40" s="25" t="s">
        <v>171</v>
      </c>
      <c r="U40" s="25">
        <v>42915</v>
      </c>
      <c r="V40" s="23" t="s">
        <v>180</v>
      </c>
      <c r="W40" s="23" t="s">
        <v>172</v>
      </c>
      <c r="X40" s="23" t="s">
        <v>233</v>
      </c>
      <c r="Y40" s="23" t="b">
        <v>0</v>
      </c>
      <c r="Z40" s="23" t="s">
        <v>165</v>
      </c>
      <c r="AA40" s="23" t="s">
        <v>165</v>
      </c>
      <c r="AB40" s="23" t="s">
        <v>165</v>
      </c>
      <c r="AC40" s="23" t="s">
        <v>165</v>
      </c>
      <c r="AD40" s="25" t="s">
        <v>165</v>
      </c>
      <c r="AE40" s="23" t="s">
        <v>213</v>
      </c>
      <c r="AF40" s="23" t="s">
        <v>214</v>
      </c>
      <c r="AG40" s="23" t="b">
        <v>0</v>
      </c>
      <c r="AH40" s="23" t="b">
        <v>0</v>
      </c>
      <c r="AI40" s="23" t="b">
        <v>0</v>
      </c>
      <c r="AJ40" s="23" t="s">
        <v>181</v>
      </c>
      <c r="AK40" s="23" t="s">
        <v>215</v>
      </c>
      <c r="AL40" s="23" t="s">
        <v>216</v>
      </c>
      <c r="AM40" s="23" t="b">
        <v>0</v>
      </c>
      <c r="AN40" s="23" t="b">
        <v>0</v>
      </c>
      <c r="AO40" s="23" t="b">
        <v>0</v>
      </c>
      <c r="AP40" s="23" t="b">
        <v>0</v>
      </c>
      <c r="AQ40" s="23" t="b">
        <v>0</v>
      </c>
      <c r="AR40" s="23" t="b">
        <v>0</v>
      </c>
      <c r="AS40" s="25">
        <v>43019</v>
      </c>
      <c r="AT40" s="25">
        <v>43019</v>
      </c>
      <c r="AU40" s="25">
        <v>43110</v>
      </c>
      <c r="AV40" s="25" t="s">
        <v>171</v>
      </c>
    </row>
    <row r="41" spans="1:48" x14ac:dyDescent="0.25">
      <c r="A41" s="23" t="s">
        <v>75</v>
      </c>
      <c r="B41" s="23" t="s">
        <v>210</v>
      </c>
      <c r="C41" s="23" t="s">
        <v>144</v>
      </c>
      <c r="D41" s="23" t="s">
        <v>458</v>
      </c>
      <c r="E41" s="23" t="s">
        <v>200</v>
      </c>
      <c r="F41" s="23" t="s">
        <v>167</v>
      </c>
      <c r="G41" s="23" t="s">
        <v>211</v>
      </c>
      <c r="H41" s="24">
        <v>0.15015015015015015</v>
      </c>
      <c r="I41" s="23" t="s">
        <v>165</v>
      </c>
      <c r="J41" s="23" t="s">
        <v>165</v>
      </c>
      <c r="K41" s="23" t="s">
        <v>185</v>
      </c>
      <c r="L41" s="25">
        <v>43019</v>
      </c>
      <c r="M41" s="23" t="s">
        <v>236</v>
      </c>
      <c r="N41" s="23" t="s">
        <v>236</v>
      </c>
      <c r="O41" s="26">
        <v>2</v>
      </c>
      <c r="P41" s="23" t="s">
        <v>165</v>
      </c>
      <c r="Q41" s="23" t="s">
        <v>204</v>
      </c>
      <c r="R41" s="23" t="s">
        <v>165</v>
      </c>
      <c r="S41" s="25">
        <v>43280</v>
      </c>
      <c r="T41" s="25" t="s">
        <v>171</v>
      </c>
      <c r="U41" s="25">
        <v>43221</v>
      </c>
      <c r="V41" s="23" t="s">
        <v>190</v>
      </c>
      <c r="W41" s="23" t="s">
        <v>172</v>
      </c>
      <c r="X41" s="23" t="s">
        <v>276</v>
      </c>
      <c r="Y41" s="23" t="b">
        <v>0</v>
      </c>
      <c r="Z41" s="23" t="s">
        <v>165</v>
      </c>
      <c r="AA41" s="23" t="s">
        <v>165</v>
      </c>
      <c r="AB41" s="23" t="s">
        <v>165</v>
      </c>
      <c r="AC41" s="23" t="s">
        <v>165</v>
      </c>
      <c r="AD41" s="25" t="s">
        <v>165</v>
      </c>
      <c r="AE41" s="23" t="s">
        <v>213</v>
      </c>
      <c r="AF41" s="23" t="s">
        <v>214</v>
      </c>
      <c r="AG41" s="23" t="b">
        <v>0</v>
      </c>
      <c r="AH41" s="23" t="b">
        <v>0</v>
      </c>
      <c r="AI41" s="23" t="b">
        <v>0</v>
      </c>
      <c r="AJ41" s="23" t="s">
        <v>181</v>
      </c>
      <c r="AK41" s="23" t="s">
        <v>215</v>
      </c>
      <c r="AL41" s="23" t="s">
        <v>216</v>
      </c>
      <c r="AM41" s="23" t="b">
        <v>0</v>
      </c>
      <c r="AN41" s="23" t="b">
        <v>0</v>
      </c>
      <c r="AO41" s="23" t="b">
        <v>0</v>
      </c>
      <c r="AP41" s="23" t="b">
        <v>0</v>
      </c>
      <c r="AQ41" s="23" t="b">
        <v>0</v>
      </c>
      <c r="AR41" s="23" t="b">
        <v>0</v>
      </c>
      <c r="AS41" s="25">
        <v>43019</v>
      </c>
      <c r="AT41" s="25">
        <v>43019</v>
      </c>
      <c r="AU41" s="25">
        <v>43110</v>
      </c>
      <c r="AV41" s="25" t="s">
        <v>171</v>
      </c>
    </row>
    <row r="42" spans="1:48" x14ac:dyDescent="0.25">
      <c r="A42" s="23" t="s">
        <v>79</v>
      </c>
      <c r="B42" s="23" t="s">
        <v>166</v>
      </c>
      <c r="C42" s="23" t="s">
        <v>142</v>
      </c>
      <c r="D42" s="23" t="s">
        <v>199</v>
      </c>
      <c r="E42" s="23" t="s">
        <v>200</v>
      </c>
      <c r="F42" s="23" t="s">
        <v>167</v>
      </c>
      <c r="G42" s="23" t="s">
        <v>201</v>
      </c>
      <c r="H42" s="24">
        <v>0.5285285285285285</v>
      </c>
      <c r="I42" s="23" t="s">
        <v>165</v>
      </c>
      <c r="J42" s="23" t="s">
        <v>165</v>
      </c>
      <c r="K42" s="23" t="s">
        <v>185</v>
      </c>
      <c r="L42" s="25">
        <v>43059</v>
      </c>
      <c r="M42" s="23" t="s">
        <v>202</v>
      </c>
      <c r="N42" s="23" t="s">
        <v>203</v>
      </c>
      <c r="O42" s="26">
        <v>3</v>
      </c>
      <c r="P42" s="23" t="s">
        <v>165</v>
      </c>
      <c r="Q42" s="23" t="s">
        <v>204</v>
      </c>
      <c r="R42" s="23" t="s">
        <v>165</v>
      </c>
      <c r="S42" s="25" t="s">
        <v>171</v>
      </c>
      <c r="T42" s="25" t="s">
        <v>171</v>
      </c>
      <c r="U42" s="25">
        <v>43252</v>
      </c>
      <c r="V42" s="23" t="s">
        <v>205</v>
      </c>
      <c r="W42" s="23" t="s">
        <v>173</v>
      </c>
      <c r="X42" s="23" t="s">
        <v>206</v>
      </c>
      <c r="Y42" s="23" t="b">
        <v>0</v>
      </c>
      <c r="Z42" s="23" t="s">
        <v>165</v>
      </c>
      <c r="AA42" s="23" t="s">
        <v>165</v>
      </c>
      <c r="AB42" s="23" t="s">
        <v>165</v>
      </c>
      <c r="AC42" s="23" t="s">
        <v>165</v>
      </c>
      <c r="AD42" s="25" t="s">
        <v>165</v>
      </c>
      <c r="AE42" s="23" t="s">
        <v>207</v>
      </c>
      <c r="AF42" s="23" t="s">
        <v>208</v>
      </c>
      <c r="AG42" s="23" t="b">
        <v>1</v>
      </c>
      <c r="AH42" s="23" t="b">
        <v>1</v>
      </c>
      <c r="AI42" s="23" t="b">
        <v>1</v>
      </c>
      <c r="AJ42" s="23" t="s">
        <v>209</v>
      </c>
      <c r="AK42" s="23" t="s">
        <v>177</v>
      </c>
      <c r="AL42" s="23" t="s">
        <v>196</v>
      </c>
      <c r="AM42" s="23" t="b">
        <v>0</v>
      </c>
      <c r="AN42" s="23" t="b">
        <v>0</v>
      </c>
      <c r="AO42" s="23" t="b">
        <v>0</v>
      </c>
      <c r="AP42" s="23" t="b">
        <v>0</v>
      </c>
      <c r="AQ42" s="23" t="b">
        <v>1</v>
      </c>
      <c r="AR42" s="23" t="b">
        <v>0</v>
      </c>
      <c r="AS42" s="25">
        <v>43110</v>
      </c>
      <c r="AT42" s="25">
        <v>43138</v>
      </c>
      <c r="AU42" s="25" t="s">
        <v>171</v>
      </c>
      <c r="AV42" s="25" t="s">
        <v>171</v>
      </c>
    </row>
    <row r="43" spans="1:48" ht="30" x14ac:dyDescent="0.25">
      <c r="A43" s="23" t="s">
        <v>119</v>
      </c>
      <c r="B43" s="23" t="s">
        <v>249</v>
      </c>
      <c r="C43" s="23" t="s">
        <v>125</v>
      </c>
      <c r="D43" s="23" t="s">
        <v>288</v>
      </c>
      <c r="E43" s="23" t="s">
        <v>460</v>
      </c>
      <c r="F43" s="23" t="s">
        <v>167</v>
      </c>
      <c r="G43" s="23" t="s">
        <v>251</v>
      </c>
      <c r="H43" s="24">
        <v>0.21021021021021022</v>
      </c>
      <c r="I43" s="23" t="s">
        <v>165</v>
      </c>
      <c r="J43" s="23" t="s">
        <v>165</v>
      </c>
      <c r="K43" s="23" t="s">
        <v>185</v>
      </c>
      <c r="L43" s="25">
        <v>42990</v>
      </c>
      <c r="M43" s="23" t="s">
        <v>287</v>
      </c>
      <c r="N43" s="23" t="s">
        <v>203</v>
      </c>
      <c r="O43" s="26">
        <v>99</v>
      </c>
      <c r="P43" s="23" t="s">
        <v>289</v>
      </c>
      <c r="Q43" s="23" t="s">
        <v>204</v>
      </c>
      <c r="R43" s="23" t="s">
        <v>165</v>
      </c>
      <c r="S43" s="25" t="s">
        <v>171</v>
      </c>
      <c r="T43" s="25" t="s">
        <v>171</v>
      </c>
      <c r="U43" s="25">
        <v>43100</v>
      </c>
      <c r="V43" s="23" t="s">
        <v>290</v>
      </c>
      <c r="W43" s="23" t="s">
        <v>172</v>
      </c>
      <c r="X43" s="23" t="s">
        <v>233</v>
      </c>
      <c r="Y43" s="23" t="b">
        <v>0</v>
      </c>
      <c r="Z43" s="23" t="s">
        <v>165</v>
      </c>
      <c r="AA43" s="23" t="s">
        <v>165</v>
      </c>
      <c r="AB43" s="23" t="s">
        <v>165</v>
      </c>
      <c r="AC43" s="23" t="s">
        <v>165</v>
      </c>
      <c r="AD43" s="25" t="s">
        <v>165</v>
      </c>
      <c r="AE43" s="23" t="s">
        <v>213</v>
      </c>
      <c r="AF43" s="23" t="s">
        <v>214</v>
      </c>
      <c r="AG43" s="23" t="b">
        <v>0</v>
      </c>
      <c r="AH43" s="23" t="b">
        <v>0</v>
      </c>
      <c r="AI43" s="23" t="b">
        <v>0</v>
      </c>
      <c r="AJ43" s="23" t="s">
        <v>181</v>
      </c>
      <c r="AK43" s="23" t="s">
        <v>215</v>
      </c>
      <c r="AL43" s="23" t="s">
        <v>216</v>
      </c>
      <c r="AM43" s="23" t="b">
        <v>0</v>
      </c>
      <c r="AN43" s="23" t="b">
        <v>0</v>
      </c>
      <c r="AO43" s="23" t="b">
        <v>0</v>
      </c>
      <c r="AP43" s="23" t="b">
        <v>0</v>
      </c>
      <c r="AQ43" s="23" t="b">
        <v>0</v>
      </c>
      <c r="AR43" s="23" t="b">
        <v>0</v>
      </c>
      <c r="AS43" s="25" t="s">
        <v>171</v>
      </c>
      <c r="AT43" s="25" t="s">
        <v>171</v>
      </c>
      <c r="AU43" s="25" t="s">
        <v>171</v>
      </c>
      <c r="AV43" s="25" t="s">
        <v>171</v>
      </c>
    </row>
    <row r="44" spans="1:48" x14ac:dyDescent="0.25">
      <c r="A44" s="23" t="s">
        <v>96</v>
      </c>
      <c r="B44" s="23" t="s">
        <v>166</v>
      </c>
      <c r="C44" s="23" t="s">
        <v>142</v>
      </c>
      <c r="D44" s="23" t="s">
        <v>228</v>
      </c>
      <c r="E44" s="23" t="s">
        <v>460</v>
      </c>
      <c r="F44" s="23" t="s">
        <v>167</v>
      </c>
      <c r="G44" s="23" t="s">
        <v>201</v>
      </c>
      <c r="H44" s="24">
        <v>0.1021021021021021</v>
      </c>
      <c r="I44" s="23" t="s">
        <v>229</v>
      </c>
      <c r="J44" s="23" t="s">
        <v>229</v>
      </c>
      <c r="K44" s="23" t="s">
        <v>185</v>
      </c>
      <c r="L44" s="25">
        <v>42041</v>
      </c>
      <c r="M44" s="23" t="s">
        <v>230</v>
      </c>
      <c r="N44" s="23" t="s">
        <v>203</v>
      </c>
      <c r="O44" s="26">
        <v>3</v>
      </c>
      <c r="P44" s="23" t="s">
        <v>231</v>
      </c>
      <c r="Q44" s="23" t="s">
        <v>204</v>
      </c>
      <c r="R44" s="23" t="s">
        <v>165</v>
      </c>
      <c r="S44" s="25" t="s">
        <v>171</v>
      </c>
      <c r="T44" s="25" t="s">
        <v>171</v>
      </c>
      <c r="U44" s="25">
        <v>43435</v>
      </c>
      <c r="V44" s="23" t="s">
        <v>190</v>
      </c>
      <c r="W44" s="23" t="s">
        <v>232</v>
      </c>
      <c r="X44" s="23" t="s">
        <v>233</v>
      </c>
      <c r="Y44" s="23" t="b">
        <v>0</v>
      </c>
      <c r="Z44" s="23" t="s">
        <v>165</v>
      </c>
      <c r="AA44" s="23" t="s">
        <v>165</v>
      </c>
      <c r="AB44" s="23" t="s">
        <v>165</v>
      </c>
      <c r="AC44" s="23" t="s">
        <v>165</v>
      </c>
      <c r="AD44" s="25" t="s">
        <v>165</v>
      </c>
      <c r="AE44" s="23" t="s">
        <v>213</v>
      </c>
      <c r="AF44" s="23" t="s">
        <v>214</v>
      </c>
      <c r="AG44" s="23" t="b">
        <v>0</v>
      </c>
      <c r="AH44" s="23" t="b">
        <v>0</v>
      </c>
      <c r="AI44" s="23" t="b">
        <v>0</v>
      </c>
      <c r="AJ44" s="23" t="s">
        <v>181</v>
      </c>
      <c r="AK44" s="23" t="s">
        <v>215</v>
      </c>
      <c r="AL44" s="23" t="s">
        <v>216</v>
      </c>
      <c r="AM44" s="23" t="b">
        <v>1</v>
      </c>
      <c r="AN44" s="23" t="b">
        <v>1</v>
      </c>
      <c r="AO44" s="23" t="b">
        <v>0</v>
      </c>
      <c r="AP44" s="23" t="b">
        <v>0</v>
      </c>
      <c r="AQ44" s="23" t="b">
        <v>0</v>
      </c>
      <c r="AR44" s="23" t="b">
        <v>0</v>
      </c>
      <c r="AS44" s="25" t="s">
        <v>171</v>
      </c>
      <c r="AT44" s="25">
        <v>43138</v>
      </c>
      <c r="AU44" s="25" t="s">
        <v>171</v>
      </c>
      <c r="AV44" s="25" t="s">
        <v>171</v>
      </c>
    </row>
    <row r="45" spans="1:48" x14ac:dyDescent="0.25">
      <c r="A45" s="23" t="s">
        <v>97</v>
      </c>
      <c r="B45" s="23" t="s">
        <v>166</v>
      </c>
      <c r="C45" s="23" t="s">
        <v>142</v>
      </c>
      <c r="D45" s="23" t="s">
        <v>243</v>
      </c>
      <c r="E45" s="23" t="s">
        <v>460</v>
      </c>
      <c r="F45" s="23" t="s">
        <v>167</v>
      </c>
      <c r="G45" s="23" t="s">
        <v>201</v>
      </c>
      <c r="H45" s="24">
        <v>0.21021021021021022</v>
      </c>
      <c r="I45" s="23" t="s">
        <v>165</v>
      </c>
      <c r="J45" s="23" t="s">
        <v>165</v>
      </c>
      <c r="K45" s="23" t="s">
        <v>185</v>
      </c>
      <c r="L45" s="25">
        <v>43060</v>
      </c>
      <c r="M45" s="23" t="s">
        <v>244</v>
      </c>
      <c r="N45" s="23" t="s">
        <v>203</v>
      </c>
      <c r="O45" s="26">
        <v>3</v>
      </c>
      <c r="P45" s="23" t="s">
        <v>165</v>
      </c>
      <c r="Q45" s="23" t="s">
        <v>204</v>
      </c>
      <c r="R45" s="23" t="s">
        <v>165</v>
      </c>
      <c r="S45" s="25">
        <v>36558</v>
      </c>
      <c r="T45" s="25" t="s">
        <v>171</v>
      </c>
      <c r="U45" s="25">
        <v>42979</v>
      </c>
      <c r="V45" s="23" t="s">
        <v>190</v>
      </c>
      <c r="W45" s="23" t="s">
        <v>173</v>
      </c>
      <c r="X45" s="23" t="s">
        <v>220</v>
      </c>
      <c r="Y45" s="23" t="b">
        <v>0</v>
      </c>
      <c r="Z45" s="23" t="s">
        <v>165</v>
      </c>
      <c r="AA45" s="23" t="s">
        <v>165</v>
      </c>
      <c r="AB45" s="23" t="s">
        <v>165</v>
      </c>
      <c r="AC45" s="23" t="s">
        <v>165</v>
      </c>
      <c r="AD45" s="25" t="s">
        <v>165</v>
      </c>
      <c r="AE45" s="23" t="s">
        <v>213</v>
      </c>
      <c r="AF45" s="23" t="s">
        <v>214</v>
      </c>
      <c r="AG45" s="23" t="b">
        <v>0</v>
      </c>
      <c r="AH45" s="23" t="b">
        <v>0</v>
      </c>
      <c r="AI45" s="23" t="b">
        <v>0</v>
      </c>
      <c r="AJ45" s="23" t="s">
        <v>181</v>
      </c>
      <c r="AK45" s="23" t="s">
        <v>215</v>
      </c>
      <c r="AL45" s="23" t="s">
        <v>216</v>
      </c>
      <c r="AM45" s="23" t="b">
        <v>0</v>
      </c>
      <c r="AN45" s="23" t="b">
        <v>0</v>
      </c>
      <c r="AO45" s="23" t="b">
        <v>0</v>
      </c>
      <c r="AP45" s="23" t="b">
        <v>0</v>
      </c>
      <c r="AQ45" s="23" t="b">
        <v>0</v>
      </c>
      <c r="AR45" s="23" t="b">
        <v>0</v>
      </c>
      <c r="AS45" s="25" t="s">
        <v>171</v>
      </c>
      <c r="AT45" s="25">
        <v>43138</v>
      </c>
      <c r="AU45" s="25" t="s">
        <v>171</v>
      </c>
      <c r="AV45" s="25" t="s">
        <v>171</v>
      </c>
    </row>
    <row r="46" spans="1:48" x14ac:dyDescent="0.25">
      <c r="A46" s="23" t="s">
        <v>89</v>
      </c>
      <c r="B46" s="23" t="s">
        <v>166</v>
      </c>
      <c r="C46" s="23" t="s">
        <v>142</v>
      </c>
      <c r="D46" s="23" t="s">
        <v>245</v>
      </c>
      <c r="E46" s="23" t="s">
        <v>460</v>
      </c>
      <c r="F46" s="23" t="s">
        <v>167</v>
      </c>
      <c r="G46" s="23" t="s">
        <v>201</v>
      </c>
      <c r="H46" s="24">
        <v>0.27627627627627627</v>
      </c>
      <c r="I46" s="23" t="s">
        <v>165</v>
      </c>
      <c r="J46" s="23" t="s">
        <v>165</v>
      </c>
      <c r="K46" s="23" t="s">
        <v>185</v>
      </c>
      <c r="L46" s="25">
        <v>43060</v>
      </c>
      <c r="M46" s="23" t="s">
        <v>244</v>
      </c>
      <c r="N46" s="23" t="s">
        <v>203</v>
      </c>
      <c r="O46" s="26">
        <v>3</v>
      </c>
      <c r="P46" s="23" t="s">
        <v>165</v>
      </c>
      <c r="Q46" s="23" t="s">
        <v>204</v>
      </c>
      <c r="R46" s="23" t="s">
        <v>165</v>
      </c>
      <c r="S46" s="25">
        <v>36558</v>
      </c>
      <c r="T46" s="25" t="s">
        <v>171</v>
      </c>
      <c r="U46" s="25">
        <v>43405</v>
      </c>
      <c r="V46" s="23" t="s">
        <v>190</v>
      </c>
      <c r="W46" s="23" t="s">
        <v>191</v>
      </c>
      <c r="X46" s="23" t="s">
        <v>220</v>
      </c>
      <c r="Y46" s="23" t="b">
        <v>0</v>
      </c>
      <c r="Z46" s="23" t="s">
        <v>165</v>
      </c>
      <c r="AA46" s="23" t="s">
        <v>165</v>
      </c>
      <c r="AB46" s="23" t="s">
        <v>165</v>
      </c>
      <c r="AC46" s="23" t="s">
        <v>165</v>
      </c>
      <c r="AD46" s="25" t="s">
        <v>165</v>
      </c>
      <c r="AE46" s="23" t="s">
        <v>207</v>
      </c>
      <c r="AF46" s="23" t="s">
        <v>212</v>
      </c>
      <c r="AG46" s="23" t="b">
        <v>1</v>
      </c>
      <c r="AH46" s="23" t="b">
        <v>0</v>
      </c>
      <c r="AI46" s="23" t="b">
        <v>0</v>
      </c>
      <c r="AJ46" s="23" t="s">
        <v>209</v>
      </c>
      <c r="AK46" s="23" t="s">
        <v>177</v>
      </c>
      <c r="AL46" s="23" t="s">
        <v>178</v>
      </c>
      <c r="AM46" s="23" t="b">
        <v>0</v>
      </c>
      <c r="AN46" s="23" t="b">
        <v>0</v>
      </c>
      <c r="AO46" s="23" t="b">
        <v>0</v>
      </c>
      <c r="AP46" s="23" t="b">
        <v>0</v>
      </c>
      <c r="AQ46" s="23" t="b">
        <v>0</v>
      </c>
      <c r="AR46" s="23" t="b">
        <v>0</v>
      </c>
      <c r="AS46" s="25" t="s">
        <v>171</v>
      </c>
      <c r="AT46" s="25">
        <v>43138</v>
      </c>
      <c r="AU46" s="25" t="s">
        <v>171</v>
      </c>
      <c r="AV46" s="25" t="s">
        <v>171</v>
      </c>
    </row>
    <row r="47" spans="1:48" x14ac:dyDescent="0.25">
      <c r="A47" s="23" t="s">
        <v>84</v>
      </c>
      <c r="B47" s="23" t="s">
        <v>166</v>
      </c>
      <c r="C47" s="23" t="s">
        <v>142</v>
      </c>
      <c r="D47" s="23" t="s">
        <v>261</v>
      </c>
      <c r="E47" s="23" t="s">
        <v>460</v>
      </c>
      <c r="F47" s="23" t="s">
        <v>167</v>
      </c>
      <c r="G47" s="23" t="s">
        <v>201</v>
      </c>
      <c r="H47" s="24">
        <v>0.33633633633633636</v>
      </c>
      <c r="I47" s="23" t="s">
        <v>246</v>
      </c>
      <c r="J47" s="23" t="s">
        <v>178</v>
      </c>
      <c r="K47" s="23" t="s">
        <v>185</v>
      </c>
      <c r="L47" s="25">
        <v>42720</v>
      </c>
      <c r="M47" s="23" t="s">
        <v>262</v>
      </c>
      <c r="N47" s="23" t="s">
        <v>203</v>
      </c>
      <c r="O47" s="26">
        <v>3</v>
      </c>
      <c r="P47" s="23" t="s">
        <v>263</v>
      </c>
      <c r="Q47" s="23" t="s">
        <v>204</v>
      </c>
      <c r="R47" s="23" t="s">
        <v>165</v>
      </c>
      <c r="S47" s="25" t="s">
        <v>171</v>
      </c>
      <c r="T47" s="25" t="s">
        <v>171</v>
      </c>
      <c r="U47" s="25">
        <v>43252</v>
      </c>
      <c r="V47" s="23" t="s">
        <v>190</v>
      </c>
      <c r="W47" s="23" t="s">
        <v>172</v>
      </c>
      <c r="X47" s="23" t="s">
        <v>233</v>
      </c>
      <c r="Y47" s="23" t="b">
        <v>0</v>
      </c>
      <c r="Z47" s="23" t="s">
        <v>165</v>
      </c>
      <c r="AA47" s="23" t="s">
        <v>165</v>
      </c>
      <c r="AB47" s="23" t="s">
        <v>165</v>
      </c>
      <c r="AC47" s="23" t="s">
        <v>165</v>
      </c>
      <c r="AD47" s="25" t="s">
        <v>165</v>
      </c>
      <c r="AE47" s="23" t="s">
        <v>207</v>
      </c>
      <c r="AF47" s="23" t="s">
        <v>198</v>
      </c>
      <c r="AG47" s="23" t="b">
        <v>1</v>
      </c>
      <c r="AH47" s="23" t="b">
        <v>0</v>
      </c>
      <c r="AI47" s="23" t="b">
        <v>0</v>
      </c>
      <c r="AJ47" s="23" t="s">
        <v>209</v>
      </c>
      <c r="AK47" s="23" t="s">
        <v>227</v>
      </c>
      <c r="AL47" s="23" t="s">
        <v>178</v>
      </c>
      <c r="AM47" s="23" t="b">
        <v>1</v>
      </c>
      <c r="AN47" s="23" t="b">
        <v>0</v>
      </c>
      <c r="AO47" s="23" t="b">
        <v>1</v>
      </c>
      <c r="AP47" s="23" t="b">
        <v>0</v>
      </c>
      <c r="AQ47" s="23" t="b">
        <v>0</v>
      </c>
      <c r="AR47" s="23" t="b">
        <v>0</v>
      </c>
      <c r="AS47" s="25" t="s">
        <v>171</v>
      </c>
      <c r="AT47" s="25">
        <v>43138</v>
      </c>
      <c r="AU47" s="25" t="s">
        <v>171</v>
      </c>
      <c r="AV47" s="25" t="s">
        <v>171</v>
      </c>
    </row>
    <row r="48" spans="1:48" x14ac:dyDescent="0.25">
      <c r="A48" s="23" t="s">
        <v>80</v>
      </c>
      <c r="B48" s="23" t="s">
        <v>166</v>
      </c>
      <c r="C48" s="23" t="s">
        <v>142</v>
      </c>
      <c r="D48" s="23" t="s">
        <v>264</v>
      </c>
      <c r="E48" s="23" t="s">
        <v>200</v>
      </c>
      <c r="F48" s="23" t="s">
        <v>167</v>
      </c>
      <c r="G48" s="23" t="s">
        <v>201</v>
      </c>
      <c r="H48" s="24">
        <v>0.51951951951951947</v>
      </c>
      <c r="I48" s="23" t="s">
        <v>246</v>
      </c>
      <c r="J48" s="23" t="s">
        <v>229</v>
      </c>
      <c r="K48" s="23" t="s">
        <v>185</v>
      </c>
      <c r="L48" s="25">
        <v>42720</v>
      </c>
      <c r="M48" s="23" t="s">
        <v>265</v>
      </c>
      <c r="N48" s="23" t="s">
        <v>203</v>
      </c>
      <c r="O48" s="26">
        <v>3</v>
      </c>
      <c r="P48" s="23" t="s">
        <v>266</v>
      </c>
      <c r="Q48" s="23" t="s">
        <v>204</v>
      </c>
      <c r="R48" s="23" t="s">
        <v>165</v>
      </c>
      <c r="S48" s="25">
        <v>43280</v>
      </c>
      <c r="T48" s="25" t="s">
        <v>171</v>
      </c>
      <c r="U48" s="25">
        <v>43252</v>
      </c>
      <c r="V48" s="23" t="s">
        <v>190</v>
      </c>
      <c r="W48" s="23" t="s">
        <v>191</v>
      </c>
      <c r="X48" s="23" t="s">
        <v>233</v>
      </c>
      <c r="Y48" s="23" t="b">
        <v>1</v>
      </c>
      <c r="Z48" s="23" t="s">
        <v>267</v>
      </c>
      <c r="AA48" s="23" t="s">
        <v>194</v>
      </c>
      <c r="AB48" s="23" t="s">
        <v>268</v>
      </c>
      <c r="AC48" s="23" t="s">
        <v>229</v>
      </c>
      <c r="AD48" s="25">
        <v>43252</v>
      </c>
      <c r="AE48" s="23" t="s">
        <v>225</v>
      </c>
      <c r="AF48" s="23" t="s">
        <v>198</v>
      </c>
      <c r="AG48" s="23" t="b">
        <v>1</v>
      </c>
      <c r="AH48" s="23" t="b">
        <v>1</v>
      </c>
      <c r="AI48" s="23" t="b">
        <v>0</v>
      </c>
      <c r="AJ48" s="23" t="s">
        <v>226</v>
      </c>
      <c r="AK48" s="23" t="s">
        <v>227</v>
      </c>
      <c r="AL48" s="23" t="s">
        <v>229</v>
      </c>
      <c r="AM48" s="23" t="b">
        <v>1</v>
      </c>
      <c r="AN48" s="23" t="b">
        <v>1</v>
      </c>
      <c r="AO48" s="23" t="b">
        <v>1</v>
      </c>
      <c r="AP48" s="23" t="b">
        <v>0</v>
      </c>
      <c r="AQ48" s="23" t="b">
        <v>0</v>
      </c>
      <c r="AR48" s="23" t="b">
        <v>0</v>
      </c>
      <c r="AS48" s="25">
        <v>43082</v>
      </c>
      <c r="AT48" s="25">
        <v>43138</v>
      </c>
      <c r="AU48" s="25" t="s">
        <v>171</v>
      </c>
      <c r="AV48" s="25" t="s">
        <v>171</v>
      </c>
    </row>
    <row r="49" spans="1:48" ht="30" x14ac:dyDescent="0.25">
      <c r="A49" s="23" t="s">
        <v>81</v>
      </c>
      <c r="B49" s="23" t="s">
        <v>166</v>
      </c>
      <c r="C49" s="23" t="s">
        <v>142</v>
      </c>
      <c r="D49" s="23" t="s">
        <v>291</v>
      </c>
      <c r="E49" s="23" t="s">
        <v>200</v>
      </c>
      <c r="F49" s="23" t="s">
        <v>167</v>
      </c>
      <c r="G49" s="23" t="s">
        <v>201</v>
      </c>
      <c r="H49" s="24">
        <v>0.25225225225225223</v>
      </c>
      <c r="I49" s="23" t="s">
        <v>165</v>
      </c>
      <c r="J49" s="23" t="s">
        <v>165</v>
      </c>
      <c r="K49" s="23" t="s">
        <v>185</v>
      </c>
      <c r="L49" s="25">
        <v>42865</v>
      </c>
      <c r="M49" s="23" t="s">
        <v>292</v>
      </c>
      <c r="N49" s="23" t="s">
        <v>203</v>
      </c>
      <c r="O49" s="26">
        <v>3</v>
      </c>
      <c r="P49" s="23" t="s">
        <v>165</v>
      </c>
      <c r="Q49" s="23" t="s">
        <v>204</v>
      </c>
      <c r="R49" s="23" t="s">
        <v>165</v>
      </c>
      <c r="S49" s="25" t="s">
        <v>171</v>
      </c>
      <c r="T49" s="25" t="s">
        <v>171</v>
      </c>
      <c r="U49" s="25">
        <v>43252</v>
      </c>
      <c r="V49" s="23" t="s">
        <v>190</v>
      </c>
      <c r="W49" s="23" t="s">
        <v>172</v>
      </c>
      <c r="X49" s="23" t="s">
        <v>233</v>
      </c>
      <c r="Y49" s="23" t="b">
        <v>0</v>
      </c>
      <c r="Z49" s="23" t="s">
        <v>165</v>
      </c>
      <c r="AA49" s="23" t="s">
        <v>165</v>
      </c>
      <c r="AB49" s="23" t="s">
        <v>165</v>
      </c>
      <c r="AC49" s="23" t="s">
        <v>165</v>
      </c>
      <c r="AD49" s="25" t="s">
        <v>165</v>
      </c>
      <c r="AE49" s="23" t="s">
        <v>293</v>
      </c>
      <c r="AF49" s="23" t="s">
        <v>212</v>
      </c>
      <c r="AG49" s="23" t="b">
        <v>1</v>
      </c>
      <c r="AH49" s="23" t="b">
        <v>0</v>
      </c>
      <c r="AI49" s="23" t="b">
        <v>0</v>
      </c>
      <c r="AJ49" s="23" t="s">
        <v>209</v>
      </c>
      <c r="AK49" s="23" t="s">
        <v>177</v>
      </c>
      <c r="AL49" s="23" t="s">
        <v>178</v>
      </c>
      <c r="AM49" s="23" t="b">
        <v>0</v>
      </c>
      <c r="AN49" s="23" t="b">
        <v>0</v>
      </c>
      <c r="AO49" s="23" t="b">
        <v>0</v>
      </c>
      <c r="AP49" s="23" t="b">
        <v>0</v>
      </c>
      <c r="AQ49" s="23" t="b">
        <v>0</v>
      </c>
      <c r="AR49" s="23" t="b">
        <v>0</v>
      </c>
      <c r="AS49" s="25">
        <v>43047</v>
      </c>
      <c r="AT49" s="25">
        <v>43138</v>
      </c>
      <c r="AU49" s="25" t="s">
        <v>171</v>
      </c>
      <c r="AV49" s="25" t="s">
        <v>171</v>
      </c>
    </row>
    <row r="50" spans="1:48" x14ac:dyDescent="0.25">
      <c r="A50" s="23" t="s">
        <v>93</v>
      </c>
      <c r="B50" s="23" t="s">
        <v>166</v>
      </c>
      <c r="C50" s="23" t="s">
        <v>142</v>
      </c>
      <c r="D50" s="23" t="s">
        <v>310</v>
      </c>
      <c r="E50" s="23" t="s">
        <v>460</v>
      </c>
      <c r="F50" s="23" t="s">
        <v>167</v>
      </c>
      <c r="G50" s="23" t="s">
        <v>201</v>
      </c>
      <c r="H50" s="24">
        <v>0.21621621621621623</v>
      </c>
      <c r="I50" s="23" t="s">
        <v>246</v>
      </c>
      <c r="J50" s="23" t="s">
        <v>178</v>
      </c>
      <c r="K50" s="23" t="s">
        <v>185</v>
      </c>
      <c r="L50" s="25">
        <v>42494</v>
      </c>
      <c r="M50" s="23" t="s">
        <v>230</v>
      </c>
      <c r="N50" s="23" t="s">
        <v>203</v>
      </c>
      <c r="O50" s="26">
        <v>3</v>
      </c>
      <c r="P50" s="23" t="s">
        <v>311</v>
      </c>
      <c r="Q50" s="23" t="s">
        <v>204</v>
      </c>
      <c r="R50" s="23" t="s">
        <v>165</v>
      </c>
      <c r="S50" s="25" t="s">
        <v>171</v>
      </c>
      <c r="T50" s="25" t="s">
        <v>171</v>
      </c>
      <c r="U50" s="25">
        <v>43252</v>
      </c>
      <c r="V50" s="23" t="s">
        <v>190</v>
      </c>
      <c r="W50" s="23" t="s">
        <v>232</v>
      </c>
      <c r="X50" s="23" t="s">
        <v>233</v>
      </c>
      <c r="Y50" s="23" t="b">
        <v>1</v>
      </c>
      <c r="Z50" s="23" t="s">
        <v>312</v>
      </c>
      <c r="AA50" s="23" t="s">
        <v>313</v>
      </c>
      <c r="AB50" s="23" t="s">
        <v>314</v>
      </c>
      <c r="AC50" s="23" t="s">
        <v>178</v>
      </c>
      <c r="AD50" s="25">
        <v>43465</v>
      </c>
      <c r="AE50" s="23" t="s">
        <v>207</v>
      </c>
      <c r="AF50" s="23" t="s">
        <v>303</v>
      </c>
      <c r="AG50" s="23" t="b">
        <v>1</v>
      </c>
      <c r="AH50" s="23" t="b">
        <v>0</v>
      </c>
      <c r="AI50" s="23" t="b">
        <v>0</v>
      </c>
      <c r="AJ50" s="23" t="s">
        <v>209</v>
      </c>
      <c r="AK50" s="23" t="s">
        <v>177</v>
      </c>
      <c r="AL50" s="23" t="s">
        <v>178</v>
      </c>
      <c r="AM50" s="23" t="b">
        <v>0</v>
      </c>
      <c r="AN50" s="23" t="b">
        <v>0</v>
      </c>
      <c r="AO50" s="23" t="b">
        <v>0</v>
      </c>
      <c r="AP50" s="23" t="b">
        <v>0</v>
      </c>
      <c r="AQ50" s="23" t="b">
        <v>0</v>
      </c>
      <c r="AR50" s="23" t="b">
        <v>0</v>
      </c>
      <c r="AS50" s="25" t="s">
        <v>171</v>
      </c>
      <c r="AT50" s="25">
        <v>43138</v>
      </c>
      <c r="AU50" s="25" t="s">
        <v>171</v>
      </c>
      <c r="AV50" s="25" t="s">
        <v>171</v>
      </c>
    </row>
    <row r="51" spans="1:48" ht="30" x14ac:dyDescent="0.25">
      <c r="A51" s="23" t="s">
        <v>121</v>
      </c>
      <c r="B51" s="23" t="s">
        <v>249</v>
      </c>
      <c r="C51" s="23" t="s">
        <v>125</v>
      </c>
      <c r="D51" s="23" t="s">
        <v>328</v>
      </c>
      <c r="E51" s="23" t="s">
        <v>460</v>
      </c>
      <c r="F51" s="23" t="s">
        <v>167</v>
      </c>
      <c r="G51" s="23" t="s">
        <v>251</v>
      </c>
      <c r="H51" s="24">
        <v>0.11411411411411411</v>
      </c>
      <c r="I51" s="23" t="s">
        <v>246</v>
      </c>
      <c r="J51" s="23" t="s">
        <v>178</v>
      </c>
      <c r="K51" s="23" t="s">
        <v>185</v>
      </c>
      <c r="L51" s="25">
        <v>42709</v>
      </c>
      <c r="M51" s="23" t="s">
        <v>329</v>
      </c>
      <c r="N51" s="23" t="s">
        <v>203</v>
      </c>
      <c r="O51" s="26">
        <v>99</v>
      </c>
      <c r="P51" s="23" t="s">
        <v>330</v>
      </c>
      <c r="Q51" s="23" t="s">
        <v>204</v>
      </c>
      <c r="R51" s="23" t="s">
        <v>165</v>
      </c>
      <c r="S51" s="25" t="s">
        <v>171</v>
      </c>
      <c r="T51" s="25" t="s">
        <v>171</v>
      </c>
      <c r="U51" s="25">
        <v>43374</v>
      </c>
      <c r="V51" s="23" t="s">
        <v>190</v>
      </c>
      <c r="W51" s="23" t="s">
        <v>301</v>
      </c>
      <c r="X51" s="23" t="s">
        <v>233</v>
      </c>
      <c r="Y51" s="23" t="b">
        <v>0</v>
      </c>
      <c r="Z51" s="23" t="s">
        <v>165</v>
      </c>
      <c r="AA51" s="23" t="s">
        <v>165</v>
      </c>
      <c r="AB51" s="23" t="s">
        <v>165</v>
      </c>
      <c r="AC51" s="23" t="s">
        <v>165</v>
      </c>
      <c r="AD51" s="25" t="s">
        <v>165</v>
      </c>
      <c r="AE51" s="23" t="s">
        <v>213</v>
      </c>
      <c r="AF51" s="23" t="s">
        <v>214</v>
      </c>
      <c r="AG51" s="23" t="b">
        <v>0</v>
      </c>
      <c r="AH51" s="23" t="b">
        <v>0</v>
      </c>
      <c r="AI51" s="23" t="b">
        <v>0</v>
      </c>
      <c r="AJ51" s="23" t="s">
        <v>181</v>
      </c>
      <c r="AK51" s="23" t="s">
        <v>215</v>
      </c>
      <c r="AL51" s="23" t="s">
        <v>216</v>
      </c>
      <c r="AM51" s="23" t="b">
        <v>0</v>
      </c>
      <c r="AN51" s="23" t="b">
        <v>0</v>
      </c>
      <c r="AO51" s="23" t="b">
        <v>1</v>
      </c>
      <c r="AP51" s="23" t="b">
        <v>0</v>
      </c>
      <c r="AQ51" s="23" t="b">
        <v>0</v>
      </c>
      <c r="AR51" s="23" t="b">
        <v>0</v>
      </c>
      <c r="AS51" s="25" t="s">
        <v>171</v>
      </c>
      <c r="AT51" s="25" t="s">
        <v>171</v>
      </c>
      <c r="AU51" s="25" t="s">
        <v>171</v>
      </c>
      <c r="AV51" s="25" t="s">
        <v>171</v>
      </c>
    </row>
    <row r="52" spans="1:48" x14ac:dyDescent="0.25">
      <c r="A52" s="23" t="s">
        <v>91</v>
      </c>
      <c r="B52" s="23" t="s">
        <v>166</v>
      </c>
      <c r="C52" s="23" t="s">
        <v>142</v>
      </c>
      <c r="D52" s="23" t="s">
        <v>315</v>
      </c>
      <c r="E52" s="23" t="s">
        <v>460</v>
      </c>
      <c r="F52" s="23" t="s">
        <v>167</v>
      </c>
      <c r="G52" s="23" t="s">
        <v>201</v>
      </c>
      <c r="H52" s="24">
        <v>0.22822822822822822</v>
      </c>
      <c r="I52" s="23" t="s">
        <v>246</v>
      </c>
      <c r="J52" s="23" t="s">
        <v>178</v>
      </c>
      <c r="K52" s="23" t="s">
        <v>185</v>
      </c>
      <c r="L52" s="25">
        <v>42542</v>
      </c>
      <c r="M52" s="23" t="s">
        <v>258</v>
      </c>
      <c r="N52" s="23" t="s">
        <v>203</v>
      </c>
      <c r="O52" s="26">
        <v>3</v>
      </c>
      <c r="P52" s="23" t="s">
        <v>316</v>
      </c>
      <c r="Q52" s="23" t="s">
        <v>204</v>
      </c>
      <c r="R52" s="23" t="s">
        <v>165</v>
      </c>
      <c r="S52" s="25" t="s">
        <v>171</v>
      </c>
      <c r="T52" s="25" t="s">
        <v>171</v>
      </c>
      <c r="U52" s="25">
        <v>43252</v>
      </c>
      <c r="V52" s="23" t="s">
        <v>190</v>
      </c>
      <c r="W52" s="23" t="s">
        <v>232</v>
      </c>
      <c r="X52" s="23" t="s">
        <v>233</v>
      </c>
      <c r="Y52" s="23" t="b">
        <v>1</v>
      </c>
      <c r="Z52" s="23" t="s">
        <v>193</v>
      </c>
      <c r="AA52" s="23" t="s">
        <v>313</v>
      </c>
      <c r="AB52" s="23" t="s">
        <v>314</v>
      </c>
      <c r="AC52" s="23" t="s">
        <v>178</v>
      </c>
      <c r="AD52" s="25">
        <v>43465</v>
      </c>
      <c r="AE52" s="23" t="s">
        <v>207</v>
      </c>
      <c r="AF52" s="23" t="s">
        <v>303</v>
      </c>
      <c r="AG52" s="23" t="b">
        <v>1</v>
      </c>
      <c r="AH52" s="23" t="b">
        <v>0</v>
      </c>
      <c r="AI52" s="23" t="b">
        <v>0</v>
      </c>
      <c r="AJ52" s="23" t="s">
        <v>209</v>
      </c>
      <c r="AK52" s="23" t="s">
        <v>177</v>
      </c>
      <c r="AL52" s="23" t="s">
        <v>178</v>
      </c>
      <c r="AM52" s="23" t="b">
        <v>0</v>
      </c>
      <c r="AN52" s="23" t="b">
        <v>0</v>
      </c>
      <c r="AO52" s="23" t="b">
        <v>0</v>
      </c>
      <c r="AP52" s="23" t="b">
        <v>0</v>
      </c>
      <c r="AQ52" s="23" t="b">
        <v>0</v>
      </c>
      <c r="AR52" s="23" t="b">
        <v>0</v>
      </c>
      <c r="AS52" s="25" t="s">
        <v>171</v>
      </c>
      <c r="AT52" s="25">
        <v>43138</v>
      </c>
      <c r="AU52" s="25" t="s">
        <v>171</v>
      </c>
      <c r="AV52" s="25" t="s">
        <v>171</v>
      </c>
    </row>
    <row r="53" spans="1:48" x14ac:dyDescent="0.25">
      <c r="A53" s="23" t="s">
        <v>109</v>
      </c>
      <c r="B53" s="23" t="s">
        <v>210</v>
      </c>
      <c r="C53" s="23" t="s">
        <v>127</v>
      </c>
      <c r="D53" s="23" t="s">
        <v>383</v>
      </c>
      <c r="E53" s="23" t="s">
        <v>460</v>
      </c>
      <c r="F53" s="23" t="s">
        <v>167</v>
      </c>
      <c r="G53" s="23" t="s">
        <v>211</v>
      </c>
      <c r="H53" s="24">
        <v>0.5075075075075075</v>
      </c>
      <c r="I53" s="23" t="s">
        <v>246</v>
      </c>
      <c r="J53" s="23" t="s">
        <v>178</v>
      </c>
      <c r="K53" s="23" t="s">
        <v>185</v>
      </c>
      <c r="L53" s="25">
        <v>42787</v>
      </c>
      <c r="M53" s="23" t="s">
        <v>230</v>
      </c>
      <c r="N53" s="23" t="s">
        <v>187</v>
      </c>
      <c r="O53" s="26">
        <v>50</v>
      </c>
      <c r="P53" s="23" t="s">
        <v>384</v>
      </c>
      <c r="Q53" s="23" t="s">
        <v>188</v>
      </c>
      <c r="R53" s="23" t="s">
        <v>385</v>
      </c>
      <c r="S53" s="25">
        <v>43190</v>
      </c>
      <c r="T53" s="25" t="s">
        <v>171</v>
      </c>
      <c r="U53" s="25">
        <v>43160</v>
      </c>
      <c r="V53" s="23" t="s">
        <v>190</v>
      </c>
      <c r="W53" s="23" t="s">
        <v>242</v>
      </c>
      <c r="X53" s="23" t="s">
        <v>192</v>
      </c>
      <c r="Y53" s="23" t="b">
        <v>1</v>
      </c>
      <c r="Z53" s="23" t="s">
        <v>193</v>
      </c>
      <c r="AA53" s="23" t="s">
        <v>313</v>
      </c>
      <c r="AB53" s="23" t="s">
        <v>314</v>
      </c>
      <c r="AC53" s="23" t="s">
        <v>374</v>
      </c>
      <c r="AD53" s="25">
        <v>43465</v>
      </c>
      <c r="AE53" s="23" t="s">
        <v>197</v>
      </c>
      <c r="AF53" s="23" t="s">
        <v>198</v>
      </c>
      <c r="AG53" s="23" t="b">
        <v>1</v>
      </c>
      <c r="AH53" s="23" t="b">
        <v>0</v>
      </c>
      <c r="AI53" s="23" t="b">
        <v>0</v>
      </c>
      <c r="AJ53" s="23" t="s">
        <v>209</v>
      </c>
      <c r="AK53" s="23" t="s">
        <v>227</v>
      </c>
      <c r="AL53" s="23" t="s">
        <v>229</v>
      </c>
      <c r="AM53" s="23" t="b">
        <v>0</v>
      </c>
      <c r="AN53" s="23" t="b">
        <v>0</v>
      </c>
      <c r="AO53" s="23" t="b">
        <v>0</v>
      </c>
      <c r="AP53" s="23" t="b">
        <v>0</v>
      </c>
      <c r="AQ53" s="23" t="b">
        <v>1</v>
      </c>
      <c r="AR53" s="23" t="b">
        <v>0</v>
      </c>
      <c r="AS53" s="25" t="s">
        <v>171</v>
      </c>
      <c r="AT53" s="25" t="s">
        <v>171</v>
      </c>
      <c r="AU53" s="25" t="s">
        <v>171</v>
      </c>
      <c r="AV53" s="25" t="s">
        <v>171</v>
      </c>
    </row>
    <row r="54" spans="1:48" x14ac:dyDescent="0.25">
      <c r="A54" s="23" t="s">
        <v>87</v>
      </c>
      <c r="B54" s="23" t="s">
        <v>166</v>
      </c>
      <c r="C54" s="23" t="s">
        <v>142</v>
      </c>
      <c r="D54" s="23" t="s">
        <v>317</v>
      </c>
      <c r="E54" s="23" t="s">
        <v>460</v>
      </c>
      <c r="F54" s="23" t="s">
        <v>167</v>
      </c>
      <c r="G54" s="23" t="s">
        <v>201</v>
      </c>
      <c r="H54" s="24">
        <v>0.30630630630630629</v>
      </c>
      <c r="I54" s="23" t="s">
        <v>165</v>
      </c>
      <c r="J54" s="23" t="s">
        <v>165</v>
      </c>
      <c r="K54" s="23" t="s">
        <v>185</v>
      </c>
      <c r="L54" s="25">
        <v>42940</v>
      </c>
      <c r="M54" s="23" t="s">
        <v>318</v>
      </c>
      <c r="N54" s="23" t="s">
        <v>203</v>
      </c>
      <c r="O54" s="26">
        <v>3</v>
      </c>
      <c r="P54" s="23" t="s">
        <v>165</v>
      </c>
      <c r="Q54" s="23" t="s">
        <v>204</v>
      </c>
      <c r="R54" s="23" t="s">
        <v>165</v>
      </c>
      <c r="S54" s="25">
        <v>42947</v>
      </c>
      <c r="T54" s="25" t="s">
        <v>171</v>
      </c>
      <c r="U54" s="25">
        <v>43191</v>
      </c>
      <c r="V54" s="23" t="s">
        <v>290</v>
      </c>
      <c r="W54" s="23" t="s">
        <v>232</v>
      </c>
      <c r="X54" s="23" t="s">
        <v>233</v>
      </c>
      <c r="Y54" s="23" t="b">
        <v>0</v>
      </c>
      <c r="Z54" s="23" t="s">
        <v>165</v>
      </c>
      <c r="AA54" s="23" t="s">
        <v>165</v>
      </c>
      <c r="AB54" s="23" t="s">
        <v>165</v>
      </c>
      <c r="AC54" s="23" t="s">
        <v>165</v>
      </c>
      <c r="AD54" s="25" t="s">
        <v>165</v>
      </c>
      <c r="AE54" s="23" t="s">
        <v>207</v>
      </c>
      <c r="AF54" s="23" t="s">
        <v>212</v>
      </c>
      <c r="AG54" s="23" t="b">
        <v>1</v>
      </c>
      <c r="AH54" s="23" t="b">
        <v>0</v>
      </c>
      <c r="AI54" s="23" t="b">
        <v>0</v>
      </c>
      <c r="AJ54" s="23" t="s">
        <v>248</v>
      </c>
      <c r="AK54" s="23" t="s">
        <v>177</v>
      </c>
      <c r="AL54" s="23" t="s">
        <v>216</v>
      </c>
      <c r="AM54" s="23" t="b">
        <v>0</v>
      </c>
      <c r="AN54" s="23" t="b">
        <v>0</v>
      </c>
      <c r="AO54" s="23" t="b">
        <v>0</v>
      </c>
      <c r="AP54" s="23" t="b">
        <v>0</v>
      </c>
      <c r="AQ54" s="23" t="b">
        <v>0</v>
      </c>
      <c r="AR54" s="23" t="b">
        <v>0</v>
      </c>
      <c r="AS54" s="25" t="s">
        <v>171</v>
      </c>
      <c r="AT54" s="25">
        <v>43138</v>
      </c>
      <c r="AU54" s="25" t="s">
        <v>171</v>
      </c>
      <c r="AV54" s="25" t="s">
        <v>171</v>
      </c>
    </row>
    <row r="55" spans="1:48" x14ac:dyDescent="0.25">
      <c r="A55" s="23" t="s">
        <v>88</v>
      </c>
      <c r="B55" s="23" t="s">
        <v>166</v>
      </c>
      <c r="C55" s="23" t="s">
        <v>142</v>
      </c>
      <c r="D55" s="23" t="s">
        <v>331</v>
      </c>
      <c r="E55" s="23" t="s">
        <v>460</v>
      </c>
      <c r="F55" s="23" t="s">
        <v>167</v>
      </c>
      <c r="G55" s="23" t="s">
        <v>201</v>
      </c>
      <c r="H55" s="24">
        <v>0.27627627627627627</v>
      </c>
      <c r="I55" s="23" t="s">
        <v>165</v>
      </c>
      <c r="J55" s="23" t="s">
        <v>165</v>
      </c>
      <c r="K55" s="23" t="s">
        <v>185</v>
      </c>
      <c r="L55" s="25">
        <v>42914</v>
      </c>
      <c r="M55" s="23" t="s">
        <v>332</v>
      </c>
      <c r="N55" s="23" t="s">
        <v>203</v>
      </c>
      <c r="O55" s="26">
        <v>3</v>
      </c>
      <c r="P55" s="23" t="s">
        <v>333</v>
      </c>
      <c r="Q55" s="23" t="s">
        <v>204</v>
      </c>
      <c r="R55" s="23" t="s">
        <v>334</v>
      </c>
      <c r="S55" s="25" t="s">
        <v>171</v>
      </c>
      <c r="T55" s="25" t="s">
        <v>171</v>
      </c>
      <c r="U55" s="25">
        <v>43405</v>
      </c>
      <c r="V55" s="23" t="s">
        <v>190</v>
      </c>
      <c r="W55" s="23" t="s">
        <v>242</v>
      </c>
      <c r="X55" s="23" t="s">
        <v>233</v>
      </c>
      <c r="Y55" s="23" t="b">
        <v>0</v>
      </c>
      <c r="Z55" s="23" t="s">
        <v>165</v>
      </c>
      <c r="AA55" s="23" t="s">
        <v>165</v>
      </c>
      <c r="AB55" s="23" t="s">
        <v>165</v>
      </c>
      <c r="AC55" s="23" t="s">
        <v>165</v>
      </c>
      <c r="AD55" s="25" t="s">
        <v>165</v>
      </c>
      <c r="AE55" s="23" t="s">
        <v>207</v>
      </c>
      <c r="AF55" s="23" t="s">
        <v>212</v>
      </c>
      <c r="AG55" s="23" t="b">
        <v>1</v>
      </c>
      <c r="AH55" s="23" t="b">
        <v>0</v>
      </c>
      <c r="AI55" s="23" t="b">
        <v>0</v>
      </c>
      <c r="AJ55" s="23" t="s">
        <v>335</v>
      </c>
      <c r="AK55" s="23" t="s">
        <v>177</v>
      </c>
      <c r="AL55" s="23" t="s">
        <v>178</v>
      </c>
      <c r="AM55" s="23" t="b">
        <v>1</v>
      </c>
      <c r="AN55" s="23" t="b">
        <v>1</v>
      </c>
      <c r="AO55" s="23" t="b">
        <v>1</v>
      </c>
      <c r="AP55" s="23" t="b">
        <v>0</v>
      </c>
      <c r="AQ55" s="23" t="b">
        <v>0</v>
      </c>
      <c r="AR55" s="23" t="b">
        <v>0</v>
      </c>
      <c r="AS55" s="25" t="s">
        <v>171</v>
      </c>
      <c r="AT55" s="25">
        <v>43138</v>
      </c>
      <c r="AU55" s="25" t="s">
        <v>171</v>
      </c>
      <c r="AV55" s="25" t="s">
        <v>171</v>
      </c>
    </row>
    <row r="56" spans="1:48" x14ac:dyDescent="0.25">
      <c r="A56" s="23" t="s">
        <v>110</v>
      </c>
      <c r="B56" s="23" t="s">
        <v>166</v>
      </c>
      <c r="C56" s="23" t="s">
        <v>141</v>
      </c>
      <c r="D56" s="23" t="s">
        <v>390</v>
      </c>
      <c r="E56" s="23" t="s">
        <v>460</v>
      </c>
      <c r="F56" s="23" t="s">
        <v>167</v>
      </c>
      <c r="G56" s="23" t="s">
        <v>179</v>
      </c>
      <c r="H56" s="24">
        <v>0.27627627627627627</v>
      </c>
      <c r="I56" s="23" t="s">
        <v>246</v>
      </c>
      <c r="J56" s="23" t="s">
        <v>178</v>
      </c>
      <c r="K56" s="23" t="s">
        <v>185</v>
      </c>
      <c r="L56" s="25">
        <v>42821</v>
      </c>
      <c r="M56" s="23" t="s">
        <v>372</v>
      </c>
      <c r="N56" s="23" t="s">
        <v>259</v>
      </c>
      <c r="O56" s="26">
        <v>75</v>
      </c>
      <c r="P56" s="23" t="s">
        <v>391</v>
      </c>
      <c r="Q56" s="23" t="s">
        <v>204</v>
      </c>
      <c r="R56" s="23" t="s">
        <v>392</v>
      </c>
      <c r="S56" s="25" t="s">
        <v>171</v>
      </c>
      <c r="T56" s="25" t="s">
        <v>171</v>
      </c>
      <c r="U56" s="25">
        <v>43374</v>
      </c>
      <c r="V56" s="23" t="s">
        <v>290</v>
      </c>
      <c r="W56" s="23" t="s">
        <v>242</v>
      </c>
      <c r="X56" s="23" t="s">
        <v>233</v>
      </c>
      <c r="Y56" s="23" t="b">
        <v>0</v>
      </c>
      <c r="Z56" s="23" t="s">
        <v>165</v>
      </c>
      <c r="AA56" s="23" t="s">
        <v>165</v>
      </c>
      <c r="AB56" s="23" t="s">
        <v>165</v>
      </c>
      <c r="AC56" s="23" t="s">
        <v>165</v>
      </c>
      <c r="AD56" s="25" t="s">
        <v>165</v>
      </c>
      <c r="AE56" s="23" t="s">
        <v>207</v>
      </c>
      <c r="AF56" s="23" t="s">
        <v>212</v>
      </c>
      <c r="AG56" s="23" t="b">
        <v>1</v>
      </c>
      <c r="AH56" s="23" t="b">
        <v>0</v>
      </c>
      <c r="AI56" s="23" t="b">
        <v>0</v>
      </c>
      <c r="AJ56" s="23" t="s">
        <v>209</v>
      </c>
      <c r="AK56" s="23" t="s">
        <v>177</v>
      </c>
      <c r="AL56" s="23" t="s">
        <v>178</v>
      </c>
      <c r="AM56" s="23" t="b">
        <v>0</v>
      </c>
      <c r="AN56" s="23" t="b">
        <v>0</v>
      </c>
      <c r="AO56" s="23" t="b">
        <v>0</v>
      </c>
      <c r="AP56" s="23" t="b">
        <v>0</v>
      </c>
      <c r="AQ56" s="23" t="b">
        <v>0</v>
      </c>
      <c r="AR56" s="23" t="b">
        <v>0</v>
      </c>
      <c r="AS56" s="25" t="s">
        <v>171</v>
      </c>
      <c r="AT56" s="25" t="s">
        <v>171</v>
      </c>
      <c r="AU56" s="25" t="s">
        <v>171</v>
      </c>
      <c r="AV56" s="25" t="s">
        <v>171</v>
      </c>
    </row>
    <row r="57" spans="1:48" x14ac:dyDescent="0.25">
      <c r="A57" s="23" t="s">
        <v>95</v>
      </c>
      <c r="B57" s="23" t="s">
        <v>166</v>
      </c>
      <c r="C57" s="23" t="s">
        <v>142</v>
      </c>
      <c r="D57" s="23" t="s">
        <v>350</v>
      </c>
      <c r="E57" s="23" t="s">
        <v>460</v>
      </c>
      <c r="F57" s="23" t="s">
        <v>167</v>
      </c>
      <c r="G57" s="23" t="s">
        <v>201</v>
      </c>
      <c r="H57" s="24">
        <v>0.15015015015015015</v>
      </c>
      <c r="I57" s="23" t="s">
        <v>246</v>
      </c>
      <c r="J57" s="23" t="s">
        <v>178</v>
      </c>
      <c r="K57" s="23" t="s">
        <v>185</v>
      </c>
      <c r="L57" s="25">
        <v>41997</v>
      </c>
      <c r="M57" s="23" t="s">
        <v>351</v>
      </c>
      <c r="N57" s="23" t="s">
        <v>203</v>
      </c>
      <c r="O57" s="26">
        <v>3</v>
      </c>
      <c r="P57" s="23" t="s">
        <v>352</v>
      </c>
      <c r="Q57" s="23" t="s">
        <v>204</v>
      </c>
      <c r="R57" s="23" t="s">
        <v>165</v>
      </c>
      <c r="S57" s="25" t="s">
        <v>171</v>
      </c>
      <c r="T57" s="25" t="s">
        <v>171</v>
      </c>
      <c r="U57" s="25">
        <v>43221</v>
      </c>
      <c r="V57" s="23" t="s">
        <v>190</v>
      </c>
      <c r="W57" s="23" t="s">
        <v>301</v>
      </c>
      <c r="X57" s="23" t="s">
        <v>233</v>
      </c>
      <c r="Y57" s="23" t="b">
        <v>0</v>
      </c>
      <c r="Z57" s="23" t="s">
        <v>165</v>
      </c>
      <c r="AA57" s="23" t="s">
        <v>165</v>
      </c>
      <c r="AB57" s="23" t="s">
        <v>165</v>
      </c>
      <c r="AC57" s="23" t="s">
        <v>165</v>
      </c>
      <c r="AD57" s="25" t="s">
        <v>165</v>
      </c>
      <c r="AE57" s="23" t="s">
        <v>213</v>
      </c>
      <c r="AF57" s="23" t="s">
        <v>214</v>
      </c>
      <c r="AG57" s="23" t="b">
        <v>0</v>
      </c>
      <c r="AH57" s="23" t="b">
        <v>0</v>
      </c>
      <c r="AI57" s="23" t="b">
        <v>0</v>
      </c>
      <c r="AJ57" s="23" t="s">
        <v>181</v>
      </c>
      <c r="AK57" s="23" t="s">
        <v>215</v>
      </c>
      <c r="AL57" s="23" t="s">
        <v>216</v>
      </c>
      <c r="AM57" s="23" t="b">
        <v>0</v>
      </c>
      <c r="AN57" s="23" t="b">
        <v>0</v>
      </c>
      <c r="AO57" s="23" t="b">
        <v>0</v>
      </c>
      <c r="AP57" s="23" t="b">
        <v>0</v>
      </c>
      <c r="AQ57" s="23" t="b">
        <v>0</v>
      </c>
      <c r="AR57" s="23" t="b">
        <v>0</v>
      </c>
      <c r="AS57" s="25" t="s">
        <v>171</v>
      </c>
      <c r="AT57" s="25">
        <v>43138</v>
      </c>
      <c r="AU57" s="25" t="s">
        <v>171</v>
      </c>
      <c r="AV57" s="25" t="s">
        <v>171</v>
      </c>
    </row>
    <row r="58" spans="1:48" x14ac:dyDescent="0.25">
      <c r="A58" s="23" t="s">
        <v>85</v>
      </c>
      <c r="B58" s="23" t="s">
        <v>166</v>
      </c>
      <c r="C58" s="23" t="s">
        <v>142</v>
      </c>
      <c r="D58" s="23" t="s">
        <v>356</v>
      </c>
      <c r="E58" s="23" t="s">
        <v>460</v>
      </c>
      <c r="F58" s="23" t="s">
        <v>167</v>
      </c>
      <c r="G58" s="23" t="s">
        <v>201</v>
      </c>
      <c r="H58" s="24">
        <v>0.33033033033033032</v>
      </c>
      <c r="I58" s="23" t="s">
        <v>246</v>
      </c>
      <c r="J58" s="23" t="s">
        <v>229</v>
      </c>
      <c r="K58" s="23" t="s">
        <v>185</v>
      </c>
      <c r="L58" s="25">
        <v>42494</v>
      </c>
      <c r="M58" s="23" t="s">
        <v>230</v>
      </c>
      <c r="N58" s="23" t="s">
        <v>203</v>
      </c>
      <c r="O58" s="26">
        <v>3</v>
      </c>
      <c r="P58" s="23" t="s">
        <v>357</v>
      </c>
      <c r="Q58" s="23" t="s">
        <v>204</v>
      </c>
      <c r="R58" s="23" t="s">
        <v>165</v>
      </c>
      <c r="S58" s="25" t="s">
        <v>171</v>
      </c>
      <c r="T58" s="25" t="s">
        <v>171</v>
      </c>
      <c r="U58" s="25">
        <v>43374</v>
      </c>
      <c r="V58" s="23" t="s">
        <v>190</v>
      </c>
      <c r="W58" s="23" t="s">
        <v>242</v>
      </c>
      <c r="X58" s="23" t="s">
        <v>233</v>
      </c>
      <c r="Y58" s="23" t="b">
        <v>1</v>
      </c>
      <c r="Z58" s="23" t="s">
        <v>358</v>
      </c>
      <c r="AA58" s="23" t="s">
        <v>194</v>
      </c>
      <c r="AB58" s="23" t="s">
        <v>314</v>
      </c>
      <c r="AC58" s="23" t="s">
        <v>178</v>
      </c>
      <c r="AD58" s="25">
        <v>43465</v>
      </c>
      <c r="AE58" s="23" t="s">
        <v>225</v>
      </c>
      <c r="AF58" s="23" t="s">
        <v>212</v>
      </c>
      <c r="AG58" s="23" t="b">
        <v>1</v>
      </c>
      <c r="AH58" s="23" t="b">
        <v>0</v>
      </c>
      <c r="AI58" s="23" t="b">
        <v>0</v>
      </c>
      <c r="AJ58" s="23" t="s">
        <v>335</v>
      </c>
      <c r="AK58" s="23" t="s">
        <v>227</v>
      </c>
      <c r="AL58" s="23" t="s">
        <v>178</v>
      </c>
      <c r="AM58" s="23" t="b">
        <v>1</v>
      </c>
      <c r="AN58" s="23" t="b">
        <v>1</v>
      </c>
      <c r="AO58" s="23" t="b">
        <v>1</v>
      </c>
      <c r="AP58" s="23" t="b">
        <v>0</v>
      </c>
      <c r="AQ58" s="23" t="b">
        <v>0</v>
      </c>
      <c r="AR58" s="23" t="b">
        <v>0</v>
      </c>
      <c r="AS58" s="25" t="s">
        <v>171</v>
      </c>
      <c r="AT58" s="25">
        <v>43138</v>
      </c>
      <c r="AU58" s="25" t="s">
        <v>171</v>
      </c>
      <c r="AV58" s="25" t="s">
        <v>171</v>
      </c>
    </row>
    <row r="59" spans="1:48" x14ac:dyDescent="0.25">
      <c r="A59" s="23" t="s">
        <v>90</v>
      </c>
      <c r="B59" s="23" t="s">
        <v>166</v>
      </c>
      <c r="C59" s="23" t="s">
        <v>142</v>
      </c>
      <c r="D59" s="23" t="s">
        <v>361</v>
      </c>
      <c r="E59" s="23" t="s">
        <v>460</v>
      </c>
      <c r="F59" s="23" t="s">
        <v>167</v>
      </c>
      <c r="G59" s="23" t="s">
        <v>201</v>
      </c>
      <c r="H59" s="24">
        <v>0.24624624624624625</v>
      </c>
      <c r="I59" s="23" t="s">
        <v>246</v>
      </c>
      <c r="J59" s="23" t="s">
        <v>178</v>
      </c>
      <c r="K59" s="23" t="s">
        <v>185</v>
      </c>
      <c r="L59" s="25">
        <v>42629</v>
      </c>
      <c r="M59" s="23" t="s">
        <v>262</v>
      </c>
      <c r="N59" s="23" t="s">
        <v>203</v>
      </c>
      <c r="O59" s="26">
        <v>3</v>
      </c>
      <c r="P59" s="23" t="s">
        <v>362</v>
      </c>
      <c r="Q59" s="23" t="s">
        <v>204</v>
      </c>
      <c r="R59" s="23" t="s">
        <v>165</v>
      </c>
      <c r="S59" s="25" t="s">
        <v>171</v>
      </c>
      <c r="T59" s="25" t="s">
        <v>171</v>
      </c>
      <c r="U59" s="25">
        <v>43252</v>
      </c>
      <c r="V59" s="23" t="s">
        <v>190</v>
      </c>
      <c r="W59" s="23" t="s">
        <v>232</v>
      </c>
      <c r="X59" s="23" t="s">
        <v>233</v>
      </c>
      <c r="Y59" s="23" t="b">
        <v>1</v>
      </c>
      <c r="Z59" s="23" t="s">
        <v>193</v>
      </c>
      <c r="AA59" s="23" t="s">
        <v>313</v>
      </c>
      <c r="AB59" s="23" t="s">
        <v>314</v>
      </c>
      <c r="AC59" s="23" t="s">
        <v>178</v>
      </c>
      <c r="AD59" s="25">
        <v>43465</v>
      </c>
      <c r="AE59" s="23" t="s">
        <v>207</v>
      </c>
      <c r="AF59" s="23" t="s">
        <v>303</v>
      </c>
      <c r="AG59" s="23" t="b">
        <v>1</v>
      </c>
      <c r="AH59" s="23" t="b">
        <v>0</v>
      </c>
      <c r="AI59" s="23" t="b">
        <v>0</v>
      </c>
      <c r="AJ59" s="23" t="s">
        <v>209</v>
      </c>
      <c r="AK59" s="23" t="s">
        <v>227</v>
      </c>
      <c r="AL59" s="23" t="s">
        <v>178</v>
      </c>
      <c r="AM59" s="23" t="b">
        <v>1</v>
      </c>
      <c r="AN59" s="23" t="b">
        <v>0</v>
      </c>
      <c r="AO59" s="23" t="b">
        <v>1</v>
      </c>
      <c r="AP59" s="23" t="b">
        <v>0</v>
      </c>
      <c r="AQ59" s="23" t="b">
        <v>0</v>
      </c>
      <c r="AR59" s="23" t="b">
        <v>0</v>
      </c>
      <c r="AS59" s="25" t="s">
        <v>171</v>
      </c>
      <c r="AT59" s="25">
        <v>43138</v>
      </c>
      <c r="AU59" s="25" t="s">
        <v>171</v>
      </c>
      <c r="AV59" s="25" t="s">
        <v>171</v>
      </c>
    </row>
    <row r="60" spans="1:48" x14ac:dyDescent="0.25">
      <c r="A60" s="23" t="s">
        <v>92</v>
      </c>
      <c r="B60" s="23" t="s">
        <v>166</v>
      </c>
      <c r="C60" s="23" t="s">
        <v>142</v>
      </c>
      <c r="D60" s="23" t="s">
        <v>371</v>
      </c>
      <c r="E60" s="23" t="s">
        <v>460</v>
      </c>
      <c r="F60" s="23" t="s">
        <v>167</v>
      </c>
      <c r="G60" s="23" t="s">
        <v>201</v>
      </c>
      <c r="H60" s="24">
        <v>0.22222222222222221</v>
      </c>
      <c r="I60" s="23" t="s">
        <v>246</v>
      </c>
      <c r="J60" s="23" t="s">
        <v>196</v>
      </c>
      <c r="K60" s="23" t="s">
        <v>185</v>
      </c>
      <c r="L60" s="25">
        <v>42761</v>
      </c>
      <c r="M60" s="23" t="s">
        <v>372</v>
      </c>
      <c r="N60" s="23" t="s">
        <v>203</v>
      </c>
      <c r="O60" s="26">
        <v>3</v>
      </c>
      <c r="P60" s="23" t="s">
        <v>373</v>
      </c>
      <c r="Q60" s="23" t="s">
        <v>204</v>
      </c>
      <c r="R60" s="23" t="s">
        <v>165</v>
      </c>
      <c r="S60" s="25" t="s">
        <v>171</v>
      </c>
      <c r="T60" s="25" t="s">
        <v>171</v>
      </c>
      <c r="U60" s="25">
        <v>43465</v>
      </c>
      <c r="V60" s="23" t="s">
        <v>190</v>
      </c>
      <c r="W60" s="23" t="s">
        <v>242</v>
      </c>
      <c r="X60" s="23" t="s">
        <v>233</v>
      </c>
      <c r="Y60" s="23" t="b">
        <v>1</v>
      </c>
      <c r="Z60" s="23" t="s">
        <v>312</v>
      </c>
      <c r="AA60" s="23" t="s">
        <v>313</v>
      </c>
      <c r="AB60" s="23" t="s">
        <v>314</v>
      </c>
      <c r="AC60" s="23" t="s">
        <v>374</v>
      </c>
      <c r="AD60" s="25">
        <v>43465</v>
      </c>
      <c r="AE60" s="23" t="s">
        <v>207</v>
      </c>
      <c r="AF60" s="23" t="s">
        <v>212</v>
      </c>
      <c r="AG60" s="23" t="b">
        <v>0</v>
      </c>
      <c r="AH60" s="23" t="b">
        <v>0</v>
      </c>
      <c r="AI60" s="23" t="b">
        <v>0</v>
      </c>
      <c r="AJ60" s="23" t="s">
        <v>226</v>
      </c>
      <c r="AK60" s="23" t="s">
        <v>177</v>
      </c>
      <c r="AL60" s="23" t="s">
        <v>196</v>
      </c>
      <c r="AM60" s="23" t="b">
        <v>0</v>
      </c>
      <c r="AN60" s="23" t="b">
        <v>0</v>
      </c>
      <c r="AO60" s="23" t="b">
        <v>0</v>
      </c>
      <c r="AP60" s="23" t="b">
        <v>0</v>
      </c>
      <c r="AQ60" s="23" t="b">
        <v>0</v>
      </c>
      <c r="AR60" s="23" t="b">
        <v>0</v>
      </c>
      <c r="AS60" s="25" t="s">
        <v>171</v>
      </c>
      <c r="AT60" s="25">
        <v>43138</v>
      </c>
      <c r="AU60" s="25" t="s">
        <v>171</v>
      </c>
      <c r="AV60" s="25" t="s">
        <v>171</v>
      </c>
    </row>
    <row r="61" spans="1:48" ht="30" x14ac:dyDescent="0.25">
      <c r="A61" s="23" t="s">
        <v>107</v>
      </c>
      <c r="B61" s="23" t="s">
        <v>249</v>
      </c>
      <c r="C61" s="23" t="s">
        <v>125</v>
      </c>
      <c r="D61" s="23" t="s">
        <v>403</v>
      </c>
      <c r="E61" s="23" t="s">
        <v>460</v>
      </c>
      <c r="F61" s="23" t="s">
        <v>167</v>
      </c>
      <c r="G61" s="23" t="s">
        <v>251</v>
      </c>
      <c r="H61" s="24">
        <v>0.36036036036036034</v>
      </c>
      <c r="I61" s="23" t="s">
        <v>246</v>
      </c>
      <c r="J61" s="23" t="s">
        <v>196</v>
      </c>
      <c r="K61" s="23" t="s">
        <v>185</v>
      </c>
      <c r="L61" s="25">
        <v>42355</v>
      </c>
      <c r="M61" s="23" t="s">
        <v>305</v>
      </c>
      <c r="N61" s="23" t="s">
        <v>259</v>
      </c>
      <c r="O61" s="26">
        <v>99</v>
      </c>
      <c r="P61" s="23" t="s">
        <v>404</v>
      </c>
      <c r="Q61" s="23" t="s">
        <v>204</v>
      </c>
      <c r="R61" s="23" t="s">
        <v>165</v>
      </c>
      <c r="S61" s="25" t="s">
        <v>171</v>
      </c>
      <c r="T61" s="25" t="s">
        <v>171</v>
      </c>
      <c r="U61" s="25">
        <v>42887</v>
      </c>
      <c r="V61" s="23" t="s">
        <v>190</v>
      </c>
      <c r="W61" s="23" t="s">
        <v>172</v>
      </c>
      <c r="X61" s="23" t="s">
        <v>233</v>
      </c>
      <c r="Y61" s="23" t="b">
        <v>0</v>
      </c>
      <c r="Z61" s="23" t="s">
        <v>165</v>
      </c>
      <c r="AA61" s="23" t="s">
        <v>165</v>
      </c>
      <c r="AB61" s="23" t="s">
        <v>165</v>
      </c>
      <c r="AC61" s="23" t="s">
        <v>165</v>
      </c>
      <c r="AD61" s="25" t="s">
        <v>165</v>
      </c>
      <c r="AE61" s="23" t="s">
        <v>207</v>
      </c>
      <c r="AF61" s="23" t="s">
        <v>212</v>
      </c>
      <c r="AG61" s="23" t="b">
        <v>0</v>
      </c>
      <c r="AH61" s="23" t="b">
        <v>1</v>
      </c>
      <c r="AI61" s="23" t="b">
        <v>0</v>
      </c>
      <c r="AJ61" s="23" t="s">
        <v>405</v>
      </c>
      <c r="AK61" s="23" t="s">
        <v>177</v>
      </c>
      <c r="AL61" s="23" t="s">
        <v>178</v>
      </c>
      <c r="AM61" s="23" t="b">
        <v>0</v>
      </c>
      <c r="AN61" s="23" t="b">
        <v>0</v>
      </c>
      <c r="AO61" s="23" t="b">
        <v>0</v>
      </c>
      <c r="AP61" s="23" t="b">
        <v>0</v>
      </c>
      <c r="AQ61" s="23" t="b">
        <v>0</v>
      </c>
      <c r="AR61" s="23" t="b">
        <v>0</v>
      </c>
      <c r="AS61" s="25" t="s">
        <v>171</v>
      </c>
      <c r="AT61" s="25" t="s">
        <v>171</v>
      </c>
      <c r="AU61" s="25" t="s">
        <v>171</v>
      </c>
      <c r="AV61" s="25" t="s">
        <v>171</v>
      </c>
    </row>
    <row r="62" spans="1:48" x14ac:dyDescent="0.25">
      <c r="A62" s="23" t="s">
        <v>112</v>
      </c>
      <c r="B62" s="23" t="s">
        <v>166</v>
      </c>
      <c r="C62" s="23" t="s">
        <v>141</v>
      </c>
      <c r="D62" s="23" t="s">
        <v>406</v>
      </c>
      <c r="E62" s="23" t="s">
        <v>460</v>
      </c>
      <c r="F62" s="23" t="s">
        <v>167</v>
      </c>
      <c r="G62" s="23" t="s">
        <v>179</v>
      </c>
      <c r="H62" s="24">
        <v>0.48648648648648651</v>
      </c>
      <c r="I62" s="23" t="s">
        <v>165</v>
      </c>
      <c r="J62" s="23" t="s">
        <v>165</v>
      </c>
      <c r="K62" s="23" t="s">
        <v>185</v>
      </c>
      <c r="L62" s="25">
        <v>42885</v>
      </c>
      <c r="M62" s="23" t="s">
        <v>353</v>
      </c>
      <c r="N62" s="23" t="s">
        <v>259</v>
      </c>
      <c r="O62" s="26">
        <v>75</v>
      </c>
      <c r="P62" s="23" t="s">
        <v>407</v>
      </c>
      <c r="Q62" s="23" t="s">
        <v>204</v>
      </c>
      <c r="R62" s="23" t="s">
        <v>165</v>
      </c>
      <c r="S62" s="25" t="s">
        <v>171</v>
      </c>
      <c r="T62" s="25" t="s">
        <v>171</v>
      </c>
      <c r="U62" s="25">
        <v>43374</v>
      </c>
      <c r="V62" s="23" t="s">
        <v>190</v>
      </c>
      <c r="W62" s="23" t="s">
        <v>172</v>
      </c>
      <c r="X62" s="23" t="s">
        <v>233</v>
      </c>
      <c r="Y62" s="23" t="b">
        <v>0</v>
      </c>
      <c r="Z62" s="23" t="s">
        <v>165</v>
      </c>
      <c r="AA62" s="23" t="s">
        <v>165</v>
      </c>
      <c r="AB62" s="23" t="s">
        <v>165</v>
      </c>
      <c r="AC62" s="23" t="s">
        <v>165</v>
      </c>
      <c r="AD62" s="25" t="s">
        <v>165</v>
      </c>
      <c r="AE62" s="23" t="s">
        <v>225</v>
      </c>
      <c r="AF62" s="23" t="s">
        <v>198</v>
      </c>
      <c r="AG62" s="23" t="b">
        <v>1</v>
      </c>
      <c r="AH62" s="23" t="b">
        <v>0</v>
      </c>
      <c r="AI62" s="23" t="b">
        <v>0</v>
      </c>
      <c r="AJ62" s="23" t="s">
        <v>248</v>
      </c>
      <c r="AK62" s="23" t="s">
        <v>227</v>
      </c>
      <c r="AL62" s="23" t="s">
        <v>196</v>
      </c>
      <c r="AM62" s="23" t="b">
        <v>0</v>
      </c>
      <c r="AN62" s="23" t="b">
        <v>0</v>
      </c>
      <c r="AO62" s="23" t="b">
        <v>0</v>
      </c>
      <c r="AP62" s="23" t="b">
        <v>0</v>
      </c>
      <c r="AQ62" s="23" t="b">
        <v>1</v>
      </c>
      <c r="AR62" s="23" t="b">
        <v>0</v>
      </c>
      <c r="AS62" s="25" t="s">
        <v>171</v>
      </c>
      <c r="AT62" s="25" t="s">
        <v>171</v>
      </c>
      <c r="AU62" s="25" t="s">
        <v>171</v>
      </c>
      <c r="AV62" s="25" t="s">
        <v>171</v>
      </c>
    </row>
    <row r="63" spans="1:48" x14ac:dyDescent="0.25">
      <c r="A63" s="23" t="s">
        <v>94</v>
      </c>
      <c r="B63" s="23" t="s">
        <v>166</v>
      </c>
      <c r="C63" s="23" t="s">
        <v>142</v>
      </c>
      <c r="D63" s="23" t="s">
        <v>393</v>
      </c>
      <c r="E63" s="23" t="s">
        <v>460</v>
      </c>
      <c r="F63" s="23" t="s">
        <v>167</v>
      </c>
      <c r="G63" s="23" t="s">
        <v>201</v>
      </c>
      <c r="H63" s="24">
        <v>0.21621621621621623</v>
      </c>
      <c r="I63" s="23" t="s">
        <v>165</v>
      </c>
      <c r="J63" s="23" t="s">
        <v>165</v>
      </c>
      <c r="K63" s="23" t="s">
        <v>185</v>
      </c>
      <c r="L63" s="25">
        <v>42891</v>
      </c>
      <c r="M63" s="23" t="s">
        <v>230</v>
      </c>
      <c r="N63" s="23" t="s">
        <v>203</v>
      </c>
      <c r="O63" s="26">
        <v>3</v>
      </c>
      <c r="P63" s="23" t="s">
        <v>394</v>
      </c>
      <c r="Q63" s="23" t="s">
        <v>204</v>
      </c>
      <c r="R63" s="23" t="s">
        <v>165</v>
      </c>
      <c r="S63" s="25" t="s">
        <v>171</v>
      </c>
      <c r="T63" s="25" t="s">
        <v>171</v>
      </c>
      <c r="U63" s="25">
        <v>43252</v>
      </c>
      <c r="V63" s="23" t="s">
        <v>190</v>
      </c>
      <c r="W63" s="23" t="s">
        <v>232</v>
      </c>
      <c r="X63" s="23" t="s">
        <v>233</v>
      </c>
      <c r="Y63" s="23" t="b">
        <v>1</v>
      </c>
      <c r="Z63" s="23" t="s">
        <v>312</v>
      </c>
      <c r="AA63" s="23" t="s">
        <v>313</v>
      </c>
      <c r="AB63" s="23" t="s">
        <v>314</v>
      </c>
      <c r="AC63" s="23" t="s">
        <v>178</v>
      </c>
      <c r="AD63" s="25">
        <v>43465</v>
      </c>
      <c r="AE63" s="23" t="s">
        <v>207</v>
      </c>
      <c r="AF63" s="23" t="s">
        <v>303</v>
      </c>
      <c r="AG63" s="23" t="b">
        <v>1</v>
      </c>
      <c r="AH63" s="23" t="b">
        <v>0</v>
      </c>
      <c r="AI63" s="23" t="b">
        <v>0</v>
      </c>
      <c r="AJ63" s="23" t="s">
        <v>209</v>
      </c>
      <c r="AK63" s="23" t="s">
        <v>177</v>
      </c>
      <c r="AL63" s="23" t="s">
        <v>178</v>
      </c>
      <c r="AM63" s="23" t="b">
        <v>1</v>
      </c>
      <c r="AN63" s="23" t="b">
        <v>1</v>
      </c>
      <c r="AO63" s="23" t="b">
        <v>1</v>
      </c>
      <c r="AP63" s="23" t="b">
        <v>0</v>
      </c>
      <c r="AQ63" s="23" t="b">
        <v>0</v>
      </c>
      <c r="AR63" s="23" t="b">
        <v>0</v>
      </c>
      <c r="AS63" s="25" t="s">
        <v>171</v>
      </c>
      <c r="AT63" s="25">
        <v>43138</v>
      </c>
      <c r="AU63" s="25" t="s">
        <v>171</v>
      </c>
      <c r="AV63" s="25" t="s">
        <v>171</v>
      </c>
    </row>
    <row r="64" spans="1:48" x14ac:dyDescent="0.25">
      <c r="A64" s="23" t="s">
        <v>113</v>
      </c>
      <c r="B64" s="23" t="s">
        <v>166</v>
      </c>
      <c r="C64" s="23" t="s">
        <v>127</v>
      </c>
      <c r="D64" s="23" t="s">
        <v>410</v>
      </c>
      <c r="E64" s="23" t="s">
        <v>460</v>
      </c>
      <c r="F64" s="23" t="s">
        <v>167</v>
      </c>
      <c r="G64" s="23" t="s">
        <v>168</v>
      </c>
      <c r="H64" s="24">
        <v>0.24624624624624625</v>
      </c>
      <c r="I64" s="23" t="s">
        <v>165</v>
      </c>
      <c r="J64" s="23" t="s">
        <v>165</v>
      </c>
      <c r="K64" s="23" t="s">
        <v>185</v>
      </c>
      <c r="L64" s="25">
        <v>42885</v>
      </c>
      <c r="M64" s="23" t="s">
        <v>230</v>
      </c>
      <c r="N64" s="23" t="s">
        <v>187</v>
      </c>
      <c r="O64" s="26">
        <v>99</v>
      </c>
      <c r="P64" s="23" t="s">
        <v>411</v>
      </c>
      <c r="Q64" s="23" t="s">
        <v>188</v>
      </c>
      <c r="R64" s="23" t="s">
        <v>412</v>
      </c>
      <c r="S64" s="25" t="s">
        <v>171</v>
      </c>
      <c r="T64" s="25" t="s">
        <v>171</v>
      </c>
      <c r="U64" s="25">
        <v>43160</v>
      </c>
      <c r="V64" s="23" t="s">
        <v>190</v>
      </c>
      <c r="W64" s="23" t="s">
        <v>242</v>
      </c>
      <c r="X64" s="23" t="s">
        <v>233</v>
      </c>
      <c r="Y64" s="23" t="b">
        <v>0</v>
      </c>
      <c r="Z64" s="23" t="s">
        <v>165</v>
      </c>
      <c r="AA64" s="23" t="s">
        <v>165</v>
      </c>
      <c r="AB64" s="23" t="s">
        <v>165</v>
      </c>
      <c r="AC64" s="23" t="s">
        <v>165</v>
      </c>
      <c r="AD64" s="25" t="s">
        <v>165</v>
      </c>
      <c r="AE64" s="23" t="s">
        <v>197</v>
      </c>
      <c r="AF64" s="23" t="s">
        <v>183</v>
      </c>
      <c r="AG64" s="23" t="b">
        <v>0</v>
      </c>
      <c r="AH64" s="23" t="b">
        <v>0</v>
      </c>
      <c r="AI64" s="23" t="b">
        <v>0</v>
      </c>
      <c r="AJ64" s="23" t="s">
        <v>176</v>
      </c>
      <c r="AK64" s="23" t="s">
        <v>182</v>
      </c>
      <c r="AL64" s="23" t="s">
        <v>178</v>
      </c>
      <c r="AM64" s="23" t="b">
        <v>0</v>
      </c>
      <c r="AN64" s="23" t="b">
        <v>0</v>
      </c>
      <c r="AO64" s="23" t="b">
        <v>0</v>
      </c>
      <c r="AP64" s="23" t="b">
        <v>0</v>
      </c>
      <c r="AQ64" s="23" t="b">
        <v>0</v>
      </c>
      <c r="AR64" s="23" t="b">
        <v>0</v>
      </c>
      <c r="AS64" s="25" t="s">
        <v>171</v>
      </c>
      <c r="AT64" s="25" t="s">
        <v>171</v>
      </c>
      <c r="AU64" s="25" t="s">
        <v>171</v>
      </c>
      <c r="AV64" s="25" t="s">
        <v>171</v>
      </c>
    </row>
    <row r="65" spans="1:48" x14ac:dyDescent="0.25">
      <c r="A65" s="23" t="s">
        <v>115</v>
      </c>
      <c r="B65" s="23" t="s">
        <v>166</v>
      </c>
      <c r="C65" s="23" t="s">
        <v>141</v>
      </c>
      <c r="D65" s="23" t="s">
        <v>413</v>
      </c>
      <c r="E65" s="23" t="s">
        <v>460</v>
      </c>
      <c r="F65" s="23" t="s">
        <v>167</v>
      </c>
      <c r="G65" s="23" t="s">
        <v>179</v>
      </c>
      <c r="H65" s="24">
        <v>0.34834834834834832</v>
      </c>
      <c r="I65" s="23" t="s">
        <v>165</v>
      </c>
      <c r="J65" s="23" t="s">
        <v>165</v>
      </c>
      <c r="K65" s="23" t="s">
        <v>185</v>
      </c>
      <c r="L65" s="25">
        <v>42916</v>
      </c>
      <c r="M65" s="23" t="s">
        <v>235</v>
      </c>
      <c r="N65" s="23" t="s">
        <v>259</v>
      </c>
      <c r="O65" s="26">
        <v>75</v>
      </c>
      <c r="P65" s="23" t="s">
        <v>414</v>
      </c>
      <c r="Q65" s="23" t="s">
        <v>204</v>
      </c>
      <c r="R65" s="23" t="s">
        <v>165</v>
      </c>
      <c r="S65" s="25" t="s">
        <v>171</v>
      </c>
      <c r="T65" s="25" t="s">
        <v>171</v>
      </c>
      <c r="U65" s="25">
        <v>43465</v>
      </c>
      <c r="V65" s="23" t="s">
        <v>190</v>
      </c>
      <c r="W65" s="23" t="s">
        <v>232</v>
      </c>
      <c r="X65" s="23" t="s">
        <v>233</v>
      </c>
      <c r="Y65" s="23" t="b">
        <v>1</v>
      </c>
      <c r="Z65" s="23" t="s">
        <v>193</v>
      </c>
      <c r="AA65" s="23" t="s">
        <v>194</v>
      </c>
      <c r="AB65" s="23" t="s">
        <v>314</v>
      </c>
      <c r="AC65" s="23" t="s">
        <v>229</v>
      </c>
      <c r="AD65" s="25">
        <v>43465</v>
      </c>
      <c r="AE65" s="23" t="s">
        <v>207</v>
      </c>
      <c r="AF65" s="23" t="s">
        <v>212</v>
      </c>
      <c r="AG65" s="23" t="b">
        <v>0</v>
      </c>
      <c r="AH65" s="23" t="b">
        <v>0</v>
      </c>
      <c r="AI65" s="23" t="b">
        <v>1</v>
      </c>
      <c r="AJ65" s="23" t="s">
        <v>209</v>
      </c>
      <c r="AK65" s="23" t="s">
        <v>227</v>
      </c>
      <c r="AL65" s="23" t="s">
        <v>196</v>
      </c>
      <c r="AM65" s="23" t="b">
        <v>0</v>
      </c>
      <c r="AN65" s="23" t="b">
        <v>0</v>
      </c>
      <c r="AO65" s="23" t="b">
        <v>0</v>
      </c>
      <c r="AP65" s="23" t="b">
        <v>0</v>
      </c>
      <c r="AQ65" s="23" t="b">
        <v>0</v>
      </c>
      <c r="AR65" s="23" t="b">
        <v>0</v>
      </c>
      <c r="AS65" s="25" t="s">
        <v>171</v>
      </c>
      <c r="AT65" s="25" t="s">
        <v>171</v>
      </c>
      <c r="AU65" s="25" t="s">
        <v>171</v>
      </c>
      <c r="AV65" s="25" t="s">
        <v>171</v>
      </c>
    </row>
    <row r="66" spans="1:48" x14ac:dyDescent="0.25">
      <c r="A66" s="23" t="s">
        <v>122</v>
      </c>
      <c r="B66" s="23" t="s">
        <v>166</v>
      </c>
      <c r="C66" s="23" t="s">
        <v>141</v>
      </c>
      <c r="D66" s="23" t="s">
        <v>415</v>
      </c>
      <c r="E66" s="23" t="s">
        <v>460</v>
      </c>
      <c r="F66" s="23" t="s">
        <v>167</v>
      </c>
      <c r="G66" s="23" t="s">
        <v>179</v>
      </c>
      <c r="H66" s="24">
        <v>0.25225225225225223</v>
      </c>
      <c r="I66" s="23" t="s">
        <v>165</v>
      </c>
      <c r="J66" s="23" t="s">
        <v>165</v>
      </c>
      <c r="K66" s="23" t="s">
        <v>185</v>
      </c>
      <c r="L66" s="25">
        <v>42927</v>
      </c>
      <c r="M66" s="23" t="s">
        <v>287</v>
      </c>
      <c r="N66" s="23" t="s">
        <v>259</v>
      </c>
      <c r="O66" s="26">
        <v>75</v>
      </c>
      <c r="P66" s="23" t="s">
        <v>416</v>
      </c>
      <c r="Q66" s="23" t="s">
        <v>204</v>
      </c>
      <c r="R66" s="23" t="s">
        <v>165</v>
      </c>
      <c r="S66" s="25" t="s">
        <v>171</v>
      </c>
      <c r="T66" s="25" t="s">
        <v>171</v>
      </c>
      <c r="U66" s="25">
        <v>43251</v>
      </c>
      <c r="V66" s="23" t="s">
        <v>190</v>
      </c>
      <c r="W66" s="23" t="s">
        <v>301</v>
      </c>
      <c r="X66" s="23" t="s">
        <v>233</v>
      </c>
      <c r="Y66" s="23" t="b">
        <v>0</v>
      </c>
      <c r="Z66" s="23" t="s">
        <v>165</v>
      </c>
      <c r="AA66" s="23" t="s">
        <v>165</v>
      </c>
      <c r="AB66" s="23" t="s">
        <v>165</v>
      </c>
      <c r="AC66" s="23" t="s">
        <v>165</v>
      </c>
      <c r="AD66" s="25" t="s">
        <v>165</v>
      </c>
      <c r="AE66" s="23" t="s">
        <v>197</v>
      </c>
      <c r="AF66" s="23" t="s">
        <v>198</v>
      </c>
      <c r="AG66" s="23" t="b">
        <v>1</v>
      </c>
      <c r="AH66" s="23" t="b">
        <v>0</v>
      </c>
      <c r="AI66" s="23" t="b">
        <v>0</v>
      </c>
      <c r="AJ66" s="23" t="s">
        <v>176</v>
      </c>
      <c r="AK66" s="23" t="s">
        <v>182</v>
      </c>
      <c r="AL66" s="23" t="s">
        <v>196</v>
      </c>
      <c r="AM66" s="23" t="b">
        <v>0</v>
      </c>
      <c r="AN66" s="23" t="b">
        <v>0</v>
      </c>
      <c r="AO66" s="23" t="b">
        <v>0</v>
      </c>
      <c r="AP66" s="23" t="b">
        <v>0</v>
      </c>
      <c r="AQ66" s="23" t="b">
        <v>0</v>
      </c>
      <c r="AR66" s="23" t="b">
        <v>0</v>
      </c>
      <c r="AS66" s="25" t="s">
        <v>171</v>
      </c>
      <c r="AT66" s="25" t="s">
        <v>171</v>
      </c>
      <c r="AU66" s="25" t="s">
        <v>171</v>
      </c>
      <c r="AV66" s="25" t="s">
        <v>171</v>
      </c>
    </row>
    <row r="67" spans="1:48" x14ac:dyDescent="0.25">
      <c r="A67" s="23" t="s">
        <v>464</v>
      </c>
      <c r="B67" s="23" t="s">
        <v>166</v>
      </c>
      <c r="C67" s="23" t="s">
        <v>127</v>
      </c>
      <c r="D67" s="23" t="s">
        <v>465</v>
      </c>
      <c r="E67" s="23" t="s">
        <v>460</v>
      </c>
      <c r="F67" s="23" t="s">
        <v>167</v>
      </c>
      <c r="G67" s="23" t="s">
        <v>168</v>
      </c>
      <c r="H67" s="24">
        <v>0.63963963963963966</v>
      </c>
      <c r="I67" s="23" t="s">
        <v>165</v>
      </c>
      <c r="J67" s="23" t="s">
        <v>165</v>
      </c>
      <c r="K67" s="23" t="s">
        <v>185</v>
      </c>
      <c r="L67" s="25">
        <v>43151</v>
      </c>
      <c r="M67" s="23" t="s">
        <v>466</v>
      </c>
      <c r="N67" s="23" t="s">
        <v>187</v>
      </c>
      <c r="O67" s="26">
        <v>0</v>
      </c>
      <c r="P67" s="23" t="s">
        <v>165</v>
      </c>
      <c r="Q67" s="23" t="s">
        <v>188</v>
      </c>
      <c r="R67" s="23" t="s">
        <v>467</v>
      </c>
      <c r="S67" s="25" t="s">
        <v>171</v>
      </c>
      <c r="T67" s="25" t="s">
        <v>171</v>
      </c>
      <c r="U67" s="25">
        <v>43191</v>
      </c>
      <c r="V67" s="23" t="s">
        <v>190</v>
      </c>
      <c r="W67" s="23" t="s">
        <v>242</v>
      </c>
      <c r="X67" s="23" t="s">
        <v>468</v>
      </c>
      <c r="Y67" s="23" t="b">
        <v>0</v>
      </c>
      <c r="Z67" s="23" t="s">
        <v>165</v>
      </c>
      <c r="AA67" s="23" t="s">
        <v>165</v>
      </c>
      <c r="AB67" s="23" t="s">
        <v>165</v>
      </c>
      <c r="AC67" s="23" t="s">
        <v>165</v>
      </c>
      <c r="AD67" s="25" t="s">
        <v>165</v>
      </c>
      <c r="AE67" s="23" t="s">
        <v>197</v>
      </c>
      <c r="AF67" s="23" t="s">
        <v>208</v>
      </c>
      <c r="AG67" s="23" t="b">
        <v>1</v>
      </c>
      <c r="AH67" s="23" t="b">
        <v>0</v>
      </c>
      <c r="AI67" s="23" t="b">
        <v>0</v>
      </c>
      <c r="AJ67" s="23" t="s">
        <v>176</v>
      </c>
      <c r="AK67" s="23" t="s">
        <v>227</v>
      </c>
      <c r="AL67" s="23" t="s">
        <v>229</v>
      </c>
      <c r="AM67" s="23" t="b">
        <v>1</v>
      </c>
      <c r="AN67" s="23" t="b">
        <v>1</v>
      </c>
      <c r="AO67" s="23" t="b">
        <v>0</v>
      </c>
      <c r="AP67" s="23" t="b">
        <v>0</v>
      </c>
      <c r="AQ67" s="23" t="b">
        <v>1</v>
      </c>
      <c r="AR67" s="23" t="b">
        <v>1</v>
      </c>
      <c r="AS67" s="25" t="s">
        <v>171</v>
      </c>
      <c r="AT67" s="25" t="s">
        <v>171</v>
      </c>
      <c r="AU67" s="25" t="s">
        <v>171</v>
      </c>
      <c r="AV67" s="25" t="s">
        <v>171</v>
      </c>
    </row>
    <row r="68" spans="1:48" x14ac:dyDescent="0.25">
      <c r="A68" s="23" t="s">
        <v>105</v>
      </c>
      <c r="B68" s="23" t="s">
        <v>210</v>
      </c>
      <c r="C68" s="23" t="s">
        <v>127</v>
      </c>
      <c r="D68" s="23" t="s">
        <v>417</v>
      </c>
      <c r="E68" s="23" t="s">
        <v>460</v>
      </c>
      <c r="F68" s="23" t="s">
        <v>167</v>
      </c>
      <c r="G68" s="23" t="s">
        <v>211</v>
      </c>
      <c r="H68" s="24">
        <v>0.33633633633633636</v>
      </c>
      <c r="I68" s="23" t="s">
        <v>165</v>
      </c>
      <c r="J68" s="23" t="s">
        <v>165</v>
      </c>
      <c r="K68" s="23" t="s">
        <v>185</v>
      </c>
      <c r="L68" s="25">
        <v>43039</v>
      </c>
      <c r="M68" s="23" t="s">
        <v>418</v>
      </c>
      <c r="N68" s="23" t="s">
        <v>187</v>
      </c>
      <c r="O68" s="26">
        <v>50</v>
      </c>
      <c r="P68" s="23" t="s">
        <v>165</v>
      </c>
      <c r="Q68" s="23" t="s">
        <v>188</v>
      </c>
      <c r="R68" s="23" t="s">
        <v>419</v>
      </c>
      <c r="S68" s="25">
        <v>43219</v>
      </c>
      <c r="T68" s="25" t="s">
        <v>171</v>
      </c>
      <c r="U68" s="25">
        <v>43220</v>
      </c>
      <c r="V68" s="23" t="s">
        <v>319</v>
      </c>
      <c r="W68" s="23" t="s">
        <v>172</v>
      </c>
      <c r="X68" s="23" t="s">
        <v>220</v>
      </c>
      <c r="Y68" s="23" t="b">
        <v>1</v>
      </c>
      <c r="Z68" s="23" t="s">
        <v>267</v>
      </c>
      <c r="AA68" s="23" t="s">
        <v>194</v>
      </c>
      <c r="AB68" s="23" t="s">
        <v>177</v>
      </c>
      <c r="AC68" s="23" t="s">
        <v>196</v>
      </c>
      <c r="AD68" s="25">
        <v>43800</v>
      </c>
      <c r="AE68" s="23" t="s">
        <v>302</v>
      </c>
      <c r="AF68" s="23" t="s">
        <v>175</v>
      </c>
      <c r="AG68" s="23" t="b">
        <v>0</v>
      </c>
      <c r="AH68" s="23" t="b">
        <v>1</v>
      </c>
      <c r="AI68" s="23" t="b">
        <v>0</v>
      </c>
      <c r="AJ68" s="23" t="s">
        <v>176</v>
      </c>
      <c r="AK68" s="23" t="s">
        <v>182</v>
      </c>
      <c r="AL68" s="23" t="s">
        <v>196</v>
      </c>
      <c r="AM68" s="23" t="b">
        <v>0</v>
      </c>
      <c r="AN68" s="23" t="b">
        <v>0</v>
      </c>
      <c r="AO68" s="23" t="b">
        <v>1</v>
      </c>
      <c r="AP68" s="23" t="b">
        <v>0</v>
      </c>
      <c r="AQ68" s="23" t="b">
        <v>0</v>
      </c>
      <c r="AR68" s="23" t="b">
        <v>0</v>
      </c>
      <c r="AS68" s="25" t="s">
        <v>171</v>
      </c>
      <c r="AT68" s="25" t="s">
        <v>171</v>
      </c>
      <c r="AU68" s="25" t="s">
        <v>171</v>
      </c>
      <c r="AV68" s="25" t="s">
        <v>171</v>
      </c>
    </row>
    <row r="69" spans="1:48" x14ac:dyDescent="0.25">
      <c r="A69" s="23" t="s">
        <v>104</v>
      </c>
      <c r="B69" s="23" t="s">
        <v>210</v>
      </c>
      <c r="C69" s="23" t="s">
        <v>127</v>
      </c>
      <c r="D69" s="23" t="s">
        <v>420</v>
      </c>
      <c r="E69" s="23" t="s">
        <v>460</v>
      </c>
      <c r="F69" s="23" t="s">
        <v>167</v>
      </c>
      <c r="G69" s="23" t="s">
        <v>211</v>
      </c>
      <c r="H69" s="24">
        <v>0.15015015015015015</v>
      </c>
      <c r="I69" s="23" t="s">
        <v>165</v>
      </c>
      <c r="J69" s="23" t="s">
        <v>165</v>
      </c>
      <c r="K69" s="23" t="s">
        <v>185</v>
      </c>
      <c r="L69" s="25">
        <v>42982</v>
      </c>
      <c r="M69" s="23" t="s">
        <v>421</v>
      </c>
      <c r="N69" s="23" t="s">
        <v>187</v>
      </c>
      <c r="O69" s="26">
        <v>50</v>
      </c>
      <c r="P69" s="23" t="s">
        <v>165</v>
      </c>
      <c r="Q69" s="23" t="s">
        <v>188</v>
      </c>
      <c r="R69" s="23" t="s">
        <v>422</v>
      </c>
      <c r="S69" s="25">
        <v>43159</v>
      </c>
      <c r="T69" s="25" t="s">
        <v>171</v>
      </c>
      <c r="U69" s="25">
        <v>43404</v>
      </c>
      <c r="V69" s="23" t="s">
        <v>172</v>
      </c>
      <c r="W69" s="23" t="s">
        <v>172</v>
      </c>
      <c r="X69" s="23" t="s">
        <v>220</v>
      </c>
      <c r="Y69" s="23" t="b">
        <v>0</v>
      </c>
      <c r="Z69" s="23" t="s">
        <v>165</v>
      </c>
      <c r="AA69" s="23" t="s">
        <v>165</v>
      </c>
      <c r="AB69" s="23" t="s">
        <v>165</v>
      </c>
      <c r="AC69" s="23" t="s">
        <v>165</v>
      </c>
      <c r="AD69" s="25" t="s">
        <v>165</v>
      </c>
      <c r="AE69" s="23" t="s">
        <v>197</v>
      </c>
      <c r="AF69" s="23" t="s">
        <v>183</v>
      </c>
      <c r="AG69" s="23" t="b">
        <v>0</v>
      </c>
      <c r="AH69" s="23" t="b">
        <v>0</v>
      </c>
      <c r="AI69" s="23" t="b">
        <v>0</v>
      </c>
      <c r="AJ69" s="23" t="s">
        <v>176</v>
      </c>
      <c r="AK69" s="23" t="s">
        <v>182</v>
      </c>
      <c r="AL69" s="23" t="s">
        <v>178</v>
      </c>
      <c r="AM69" s="23" t="b">
        <v>0</v>
      </c>
      <c r="AN69" s="23" t="b">
        <v>0</v>
      </c>
      <c r="AO69" s="23" t="b">
        <v>0</v>
      </c>
      <c r="AP69" s="23" t="b">
        <v>0</v>
      </c>
      <c r="AQ69" s="23" t="b">
        <v>0</v>
      </c>
      <c r="AR69" s="23" t="b">
        <v>0</v>
      </c>
      <c r="AS69" s="25" t="s">
        <v>171</v>
      </c>
      <c r="AT69" s="25" t="s">
        <v>171</v>
      </c>
      <c r="AU69" s="25" t="s">
        <v>171</v>
      </c>
      <c r="AV69" s="25" t="s">
        <v>171</v>
      </c>
    </row>
    <row r="70" spans="1:48" x14ac:dyDescent="0.25">
      <c r="A70" s="23" t="s">
        <v>98</v>
      </c>
      <c r="B70" s="23" t="s">
        <v>166</v>
      </c>
      <c r="C70" s="23" t="s">
        <v>127</v>
      </c>
      <c r="D70" s="23" t="s">
        <v>423</v>
      </c>
      <c r="E70" s="23" t="s">
        <v>200</v>
      </c>
      <c r="F70" s="23" t="s">
        <v>167</v>
      </c>
      <c r="G70" s="23" t="s">
        <v>168</v>
      </c>
      <c r="H70" s="24">
        <v>0.27027027027027029</v>
      </c>
      <c r="I70" s="23" t="s">
        <v>165</v>
      </c>
      <c r="J70" s="23" t="s">
        <v>165</v>
      </c>
      <c r="K70" s="23" t="s">
        <v>185</v>
      </c>
      <c r="L70" s="25">
        <v>43074</v>
      </c>
      <c r="M70" s="23" t="s">
        <v>337</v>
      </c>
      <c r="N70" s="23" t="s">
        <v>259</v>
      </c>
      <c r="O70" s="26">
        <v>50</v>
      </c>
      <c r="P70" s="23" t="s">
        <v>165</v>
      </c>
      <c r="Q70" s="23" t="s">
        <v>188</v>
      </c>
      <c r="R70" s="23" t="s">
        <v>424</v>
      </c>
      <c r="S70" s="25" t="s">
        <v>171</v>
      </c>
      <c r="T70" s="25" t="s">
        <v>171</v>
      </c>
      <c r="U70" s="25">
        <v>43344</v>
      </c>
      <c r="V70" s="23" t="s">
        <v>190</v>
      </c>
      <c r="W70" s="23" t="s">
        <v>301</v>
      </c>
      <c r="X70" s="23" t="s">
        <v>220</v>
      </c>
      <c r="Y70" s="23" t="b">
        <v>0</v>
      </c>
      <c r="Z70" s="23" t="s">
        <v>165</v>
      </c>
      <c r="AA70" s="23" t="s">
        <v>165</v>
      </c>
      <c r="AB70" s="23" t="s">
        <v>165</v>
      </c>
      <c r="AC70" s="23" t="s">
        <v>165</v>
      </c>
      <c r="AD70" s="25" t="s">
        <v>165</v>
      </c>
      <c r="AE70" s="23" t="s">
        <v>207</v>
      </c>
      <c r="AF70" s="23" t="s">
        <v>198</v>
      </c>
      <c r="AG70" s="23" t="b">
        <v>1</v>
      </c>
      <c r="AH70" s="23" t="b">
        <v>1</v>
      </c>
      <c r="AI70" s="23" t="b">
        <v>0</v>
      </c>
      <c r="AJ70" s="23" t="s">
        <v>181</v>
      </c>
      <c r="AK70" s="23" t="s">
        <v>177</v>
      </c>
      <c r="AL70" s="23" t="s">
        <v>196</v>
      </c>
      <c r="AM70" s="23" t="b">
        <v>0</v>
      </c>
      <c r="AN70" s="23" t="b">
        <v>0</v>
      </c>
      <c r="AO70" s="23" t="b">
        <v>0</v>
      </c>
      <c r="AP70" s="23" t="b">
        <v>0</v>
      </c>
      <c r="AQ70" s="23" t="b">
        <v>0</v>
      </c>
      <c r="AR70" s="23" t="b">
        <v>0</v>
      </c>
      <c r="AS70" s="25">
        <v>43110</v>
      </c>
      <c r="AT70" s="25" t="s">
        <v>171</v>
      </c>
      <c r="AU70" s="25" t="s">
        <v>171</v>
      </c>
      <c r="AV70" s="25" t="s">
        <v>171</v>
      </c>
    </row>
    <row r="71" spans="1:48" x14ac:dyDescent="0.25">
      <c r="A71" s="23" t="s">
        <v>53</v>
      </c>
      <c r="B71" s="23" t="s">
        <v>210</v>
      </c>
      <c r="C71" s="23" t="s">
        <v>146</v>
      </c>
      <c r="D71" s="23" t="s">
        <v>425</v>
      </c>
      <c r="E71" s="23" t="s">
        <v>460</v>
      </c>
      <c r="F71" s="23" t="s">
        <v>167</v>
      </c>
      <c r="G71" s="23" t="s">
        <v>211</v>
      </c>
      <c r="H71" s="24">
        <v>0.13213213213213212</v>
      </c>
      <c r="I71" s="23" t="s">
        <v>165</v>
      </c>
      <c r="J71" s="23" t="s">
        <v>165</v>
      </c>
      <c r="K71" s="23" t="s">
        <v>185</v>
      </c>
      <c r="L71" s="25">
        <v>43108</v>
      </c>
      <c r="M71" s="23" t="s">
        <v>307</v>
      </c>
      <c r="N71" s="23" t="s">
        <v>307</v>
      </c>
      <c r="O71" s="26">
        <v>0</v>
      </c>
      <c r="P71" s="23" t="s">
        <v>165</v>
      </c>
      <c r="Q71" s="23" t="s">
        <v>204</v>
      </c>
      <c r="R71" s="23" t="s">
        <v>165</v>
      </c>
      <c r="S71" s="25">
        <v>43190</v>
      </c>
      <c r="T71" s="25" t="s">
        <v>171</v>
      </c>
      <c r="U71" s="25">
        <v>43266</v>
      </c>
      <c r="V71" s="23" t="s">
        <v>205</v>
      </c>
      <c r="W71" s="23" t="s">
        <v>173</v>
      </c>
      <c r="X71" s="23" t="s">
        <v>206</v>
      </c>
      <c r="Y71" s="23" t="b">
        <v>0</v>
      </c>
      <c r="Z71" s="23" t="s">
        <v>165</v>
      </c>
      <c r="AA71" s="23" t="s">
        <v>165</v>
      </c>
      <c r="AB71" s="23" t="s">
        <v>165</v>
      </c>
      <c r="AC71" s="23" t="s">
        <v>165</v>
      </c>
      <c r="AD71" s="25" t="s">
        <v>165</v>
      </c>
      <c r="AE71" s="23" t="s">
        <v>213</v>
      </c>
      <c r="AF71" s="23" t="s">
        <v>214</v>
      </c>
      <c r="AG71" s="23" t="b">
        <v>0</v>
      </c>
      <c r="AH71" s="23" t="b">
        <v>0</v>
      </c>
      <c r="AI71" s="23" t="b">
        <v>0</v>
      </c>
      <c r="AJ71" s="23" t="s">
        <v>181</v>
      </c>
      <c r="AK71" s="23" t="s">
        <v>215</v>
      </c>
      <c r="AL71" s="23" t="s">
        <v>216</v>
      </c>
      <c r="AM71" s="23" t="b">
        <v>0</v>
      </c>
      <c r="AN71" s="23" t="b">
        <v>0</v>
      </c>
      <c r="AO71" s="23" t="b">
        <v>0</v>
      </c>
      <c r="AP71" s="23" t="b">
        <v>0</v>
      </c>
      <c r="AQ71" s="23" t="b">
        <v>0</v>
      </c>
      <c r="AR71" s="23" t="b">
        <v>0</v>
      </c>
      <c r="AS71" s="25" t="s">
        <v>171</v>
      </c>
      <c r="AT71" s="25" t="s">
        <v>171</v>
      </c>
      <c r="AU71" s="25" t="s">
        <v>171</v>
      </c>
      <c r="AV71" s="25" t="s">
        <v>171</v>
      </c>
    </row>
    <row r="72" spans="1:48" x14ac:dyDescent="0.25">
      <c r="A72" s="23" t="s">
        <v>50</v>
      </c>
      <c r="B72" s="23" t="s">
        <v>210</v>
      </c>
      <c r="C72" s="23" t="s">
        <v>127</v>
      </c>
      <c r="D72" s="23" t="s">
        <v>426</v>
      </c>
      <c r="E72" s="23" t="s">
        <v>460</v>
      </c>
      <c r="F72" s="23" t="s">
        <v>167</v>
      </c>
      <c r="G72" s="23" t="s">
        <v>211</v>
      </c>
      <c r="H72" s="24">
        <v>0.31531531531531531</v>
      </c>
      <c r="I72" s="23" t="s">
        <v>165</v>
      </c>
      <c r="J72" s="23" t="s">
        <v>165</v>
      </c>
      <c r="K72" s="23" t="s">
        <v>185</v>
      </c>
      <c r="L72" s="25">
        <v>43103</v>
      </c>
      <c r="M72" s="23" t="s">
        <v>427</v>
      </c>
      <c r="N72" s="23" t="s">
        <v>187</v>
      </c>
      <c r="O72" s="26">
        <v>50</v>
      </c>
      <c r="P72" s="23" t="s">
        <v>165</v>
      </c>
      <c r="Q72" s="23" t="s">
        <v>188</v>
      </c>
      <c r="R72" s="23" t="s">
        <v>428</v>
      </c>
      <c r="S72" s="25">
        <v>43153</v>
      </c>
      <c r="T72" s="25" t="s">
        <v>171</v>
      </c>
      <c r="U72" s="25">
        <v>43147</v>
      </c>
      <c r="V72" s="23" t="s">
        <v>190</v>
      </c>
      <c r="W72" s="23" t="s">
        <v>242</v>
      </c>
      <c r="X72" s="23" t="s">
        <v>192</v>
      </c>
      <c r="Y72" s="23" t="b">
        <v>0</v>
      </c>
      <c r="Z72" s="23" t="s">
        <v>165</v>
      </c>
      <c r="AA72" s="23" t="s">
        <v>165</v>
      </c>
      <c r="AB72" s="23" t="s">
        <v>165</v>
      </c>
      <c r="AC72" s="23" t="s">
        <v>165</v>
      </c>
      <c r="AD72" s="25" t="s">
        <v>165</v>
      </c>
      <c r="AE72" s="23" t="s">
        <v>197</v>
      </c>
      <c r="AF72" s="23" t="s">
        <v>183</v>
      </c>
      <c r="AG72" s="23" t="b">
        <v>0</v>
      </c>
      <c r="AH72" s="23" t="b">
        <v>0</v>
      </c>
      <c r="AI72" s="23" t="b">
        <v>0</v>
      </c>
      <c r="AJ72" s="23" t="s">
        <v>176</v>
      </c>
      <c r="AK72" s="23" t="s">
        <v>182</v>
      </c>
      <c r="AL72" s="23" t="s">
        <v>229</v>
      </c>
      <c r="AM72" s="23" t="b">
        <v>0</v>
      </c>
      <c r="AN72" s="23" t="b">
        <v>0</v>
      </c>
      <c r="AO72" s="23" t="b">
        <v>0</v>
      </c>
      <c r="AP72" s="23" t="b">
        <v>0</v>
      </c>
      <c r="AQ72" s="23" t="b">
        <v>0</v>
      </c>
      <c r="AR72" s="23" t="b">
        <v>0</v>
      </c>
      <c r="AS72" s="25" t="s">
        <v>171</v>
      </c>
      <c r="AT72" s="25" t="s">
        <v>171</v>
      </c>
      <c r="AU72" s="25" t="s">
        <v>171</v>
      </c>
      <c r="AV72" s="25" t="s">
        <v>171</v>
      </c>
    </row>
    <row r="73" spans="1:48" ht="30" x14ac:dyDescent="0.25">
      <c r="A73" s="23" t="s">
        <v>54</v>
      </c>
      <c r="B73" s="23" t="s">
        <v>210</v>
      </c>
      <c r="C73" s="23" t="s">
        <v>126</v>
      </c>
      <c r="D73" s="23" t="s">
        <v>429</v>
      </c>
      <c r="E73" s="23" t="s">
        <v>460</v>
      </c>
      <c r="F73" s="23" t="s">
        <v>167</v>
      </c>
      <c r="G73" s="23" t="s">
        <v>211</v>
      </c>
      <c r="H73" s="24">
        <v>0.15015015015015015</v>
      </c>
      <c r="I73" s="23" t="s">
        <v>165</v>
      </c>
      <c r="J73" s="23" t="s">
        <v>165</v>
      </c>
      <c r="K73" s="23" t="s">
        <v>185</v>
      </c>
      <c r="L73" s="25">
        <v>43109</v>
      </c>
      <c r="M73" s="23" t="s">
        <v>307</v>
      </c>
      <c r="N73" s="23" t="s">
        <v>307</v>
      </c>
      <c r="O73" s="26">
        <v>0</v>
      </c>
      <c r="P73" s="23" t="s">
        <v>165</v>
      </c>
      <c r="Q73" s="23" t="s">
        <v>204</v>
      </c>
      <c r="R73" s="23" t="s">
        <v>165</v>
      </c>
      <c r="S73" s="25">
        <v>43235</v>
      </c>
      <c r="T73" s="25" t="s">
        <v>171</v>
      </c>
      <c r="U73" s="25">
        <v>43235</v>
      </c>
      <c r="V73" s="23" t="s">
        <v>205</v>
      </c>
      <c r="W73" s="23" t="s">
        <v>173</v>
      </c>
      <c r="X73" s="23" t="s">
        <v>206</v>
      </c>
      <c r="Y73" s="23" t="b">
        <v>0</v>
      </c>
      <c r="Z73" s="23" t="s">
        <v>165</v>
      </c>
      <c r="AA73" s="23" t="s">
        <v>165</v>
      </c>
      <c r="AB73" s="23" t="s">
        <v>165</v>
      </c>
      <c r="AC73" s="23" t="s">
        <v>165</v>
      </c>
      <c r="AD73" s="25" t="s">
        <v>165</v>
      </c>
      <c r="AE73" s="23" t="s">
        <v>213</v>
      </c>
      <c r="AF73" s="23" t="s">
        <v>214</v>
      </c>
      <c r="AG73" s="23" t="b">
        <v>0</v>
      </c>
      <c r="AH73" s="23" t="b">
        <v>0</v>
      </c>
      <c r="AI73" s="23" t="b">
        <v>0</v>
      </c>
      <c r="AJ73" s="23" t="s">
        <v>181</v>
      </c>
      <c r="AK73" s="23" t="s">
        <v>215</v>
      </c>
      <c r="AL73" s="23" t="s">
        <v>216</v>
      </c>
      <c r="AM73" s="23" t="b">
        <v>0</v>
      </c>
      <c r="AN73" s="23" t="b">
        <v>0</v>
      </c>
      <c r="AO73" s="23" t="b">
        <v>0</v>
      </c>
      <c r="AP73" s="23" t="b">
        <v>0</v>
      </c>
      <c r="AQ73" s="23" t="b">
        <v>0</v>
      </c>
      <c r="AR73" s="23" t="b">
        <v>0</v>
      </c>
      <c r="AS73" s="25" t="s">
        <v>171</v>
      </c>
      <c r="AT73" s="25" t="s">
        <v>171</v>
      </c>
      <c r="AU73" s="25" t="s">
        <v>171</v>
      </c>
      <c r="AV73" s="25" t="s">
        <v>171</v>
      </c>
    </row>
    <row r="74" spans="1:48" x14ac:dyDescent="0.25">
      <c r="A74" s="23" t="s">
        <v>86</v>
      </c>
      <c r="B74" s="23" t="s">
        <v>166</v>
      </c>
      <c r="C74" s="23" t="s">
        <v>142</v>
      </c>
      <c r="D74" s="23" t="s">
        <v>408</v>
      </c>
      <c r="E74" s="23" t="s">
        <v>460</v>
      </c>
      <c r="F74" s="23" t="s">
        <v>167</v>
      </c>
      <c r="G74" s="23" t="s">
        <v>201</v>
      </c>
      <c r="H74" s="24">
        <v>0.31831831831831831</v>
      </c>
      <c r="I74" s="23" t="s">
        <v>165</v>
      </c>
      <c r="J74" s="23" t="s">
        <v>165</v>
      </c>
      <c r="K74" s="23" t="s">
        <v>185</v>
      </c>
      <c r="L74" s="25">
        <v>42885</v>
      </c>
      <c r="M74" s="23" t="s">
        <v>353</v>
      </c>
      <c r="N74" s="23" t="s">
        <v>203</v>
      </c>
      <c r="O74" s="26">
        <v>3</v>
      </c>
      <c r="P74" s="23" t="s">
        <v>409</v>
      </c>
      <c r="Q74" s="23" t="s">
        <v>204</v>
      </c>
      <c r="R74" s="23" t="s">
        <v>165</v>
      </c>
      <c r="S74" s="25">
        <v>43160</v>
      </c>
      <c r="T74" s="25" t="s">
        <v>171</v>
      </c>
      <c r="U74" s="25">
        <v>43252</v>
      </c>
      <c r="V74" s="23" t="s">
        <v>190</v>
      </c>
      <c r="W74" s="23" t="s">
        <v>191</v>
      </c>
      <c r="X74" s="23" t="s">
        <v>233</v>
      </c>
      <c r="Y74" s="23" t="b">
        <v>0</v>
      </c>
      <c r="Z74" s="23" t="s">
        <v>165</v>
      </c>
      <c r="AA74" s="23" t="s">
        <v>165</v>
      </c>
      <c r="AB74" s="23" t="s">
        <v>165</v>
      </c>
      <c r="AC74" s="23" t="s">
        <v>165</v>
      </c>
      <c r="AD74" s="25" t="s">
        <v>165</v>
      </c>
      <c r="AE74" s="23" t="s">
        <v>207</v>
      </c>
      <c r="AF74" s="23" t="s">
        <v>198</v>
      </c>
      <c r="AG74" s="23" t="b">
        <v>1</v>
      </c>
      <c r="AH74" s="23" t="b">
        <v>0</v>
      </c>
      <c r="AI74" s="23" t="b">
        <v>0</v>
      </c>
      <c r="AJ74" s="23" t="s">
        <v>226</v>
      </c>
      <c r="AK74" s="23" t="s">
        <v>177</v>
      </c>
      <c r="AL74" s="23" t="s">
        <v>178</v>
      </c>
      <c r="AM74" s="23" t="b">
        <v>0</v>
      </c>
      <c r="AN74" s="23" t="b">
        <v>0</v>
      </c>
      <c r="AO74" s="23" t="b">
        <v>0</v>
      </c>
      <c r="AP74" s="23" t="b">
        <v>0</v>
      </c>
      <c r="AQ74" s="23" t="b">
        <v>0</v>
      </c>
      <c r="AR74" s="23" t="b">
        <v>0</v>
      </c>
      <c r="AS74" s="25" t="s">
        <v>171</v>
      </c>
      <c r="AT74" s="25">
        <v>43138</v>
      </c>
      <c r="AU74" s="25" t="s">
        <v>171</v>
      </c>
      <c r="AV74" s="25" t="s">
        <v>171</v>
      </c>
    </row>
    <row r="75" spans="1:48" x14ac:dyDescent="0.25">
      <c r="A75" s="23" t="s">
        <v>133</v>
      </c>
      <c r="B75" s="23" t="s">
        <v>166</v>
      </c>
      <c r="C75" s="23" t="s">
        <v>134</v>
      </c>
      <c r="D75" s="23" t="s">
        <v>434</v>
      </c>
      <c r="E75" s="23" t="s">
        <v>460</v>
      </c>
      <c r="F75" s="23" t="s">
        <v>167</v>
      </c>
      <c r="G75" s="23" t="s">
        <v>179</v>
      </c>
      <c r="H75" s="24">
        <v>9.0090090090090086E-2</v>
      </c>
      <c r="I75" s="23" t="s">
        <v>165</v>
      </c>
      <c r="J75" s="23" t="s">
        <v>165</v>
      </c>
      <c r="K75" s="23" t="s">
        <v>185</v>
      </c>
      <c r="L75" s="25">
        <v>43117</v>
      </c>
      <c r="M75" s="23" t="s">
        <v>339</v>
      </c>
      <c r="N75" s="23" t="s">
        <v>435</v>
      </c>
      <c r="O75" s="26">
        <v>0</v>
      </c>
      <c r="P75" s="23" t="s">
        <v>165</v>
      </c>
      <c r="Q75" s="23" t="s">
        <v>204</v>
      </c>
      <c r="R75" s="23" t="s">
        <v>165</v>
      </c>
      <c r="S75" s="25" t="s">
        <v>171</v>
      </c>
      <c r="T75" s="25" t="s">
        <v>171</v>
      </c>
      <c r="U75" s="25">
        <v>44166</v>
      </c>
      <c r="V75" s="23" t="s">
        <v>205</v>
      </c>
      <c r="W75" s="23" t="s">
        <v>173</v>
      </c>
      <c r="X75" s="23" t="s">
        <v>206</v>
      </c>
      <c r="Y75" s="23" t="b">
        <v>0</v>
      </c>
      <c r="Z75" s="23" t="s">
        <v>165</v>
      </c>
      <c r="AA75" s="23" t="s">
        <v>165</v>
      </c>
      <c r="AB75" s="23" t="s">
        <v>165</v>
      </c>
      <c r="AC75" s="23" t="s">
        <v>165</v>
      </c>
      <c r="AD75" s="25" t="s">
        <v>165</v>
      </c>
      <c r="AE75" s="23" t="s">
        <v>213</v>
      </c>
      <c r="AF75" s="23" t="s">
        <v>214</v>
      </c>
      <c r="AG75" s="23" t="b">
        <v>0</v>
      </c>
      <c r="AH75" s="23" t="b">
        <v>0</v>
      </c>
      <c r="AI75" s="23" t="b">
        <v>0</v>
      </c>
      <c r="AJ75" s="23" t="s">
        <v>181</v>
      </c>
      <c r="AK75" s="23" t="s">
        <v>215</v>
      </c>
      <c r="AL75" s="23" t="s">
        <v>216</v>
      </c>
      <c r="AM75" s="23" t="b">
        <v>0</v>
      </c>
      <c r="AN75" s="23" t="b">
        <v>0</v>
      </c>
      <c r="AO75" s="23" t="b">
        <v>0</v>
      </c>
      <c r="AP75" s="23" t="b">
        <v>0</v>
      </c>
      <c r="AQ75" s="23" t="b">
        <v>0</v>
      </c>
      <c r="AR75" s="23" t="b">
        <v>0</v>
      </c>
      <c r="AS75" s="25" t="s">
        <v>171</v>
      </c>
      <c r="AT75" s="25" t="s">
        <v>171</v>
      </c>
      <c r="AU75" s="25" t="s">
        <v>171</v>
      </c>
      <c r="AV75" s="25" t="s">
        <v>171</v>
      </c>
    </row>
    <row r="76" spans="1:48" x14ac:dyDescent="0.25">
      <c r="A76" s="23" t="s">
        <v>139</v>
      </c>
      <c r="B76" s="23" t="s">
        <v>166</v>
      </c>
      <c r="C76" s="23" t="s">
        <v>127</v>
      </c>
      <c r="D76" s="23" t="s">
        <v>436</v>
      </c>
      <c r="E76" s="23" t="s">
        <v>460</v>
      </c>
      <c r="F76" s="23" t="s">
        <v>167</v>
      </c>
      <c r="G76" s="23" t="s">
        <v>168</v>
      </c>
      <c r="H76" s="24">
        <v>0.63963963963963966</v>
      </c>
      <c r="I76" s="23" t="s">
        <v>165</v>
      </c>
      <c r="J76" s="23" t="s">
        <v>165</v>
      </c>
      <c r="K76" s="23" t="s">
        <v>185</v>
      </c>
      <c r="L76" s="25">
        <v>43122</v>
      </c>
      <c r="M76" s="23" t="s">
        <v>437</v>
      </c>
      <c r="N76" s="23" t="s">
        <v>187</v>
      </c>
      <c r="O76" s="26">
        <v>50</v>
      </c>
      <c r="P76" s="23" t="s">
        <v>165</v>
      </c>
      <c r="Q76" s="23" t="s">
        <v>188</v>
      </c>
      <c r="R76" s="23" t="s">
        <v>438</v>
      </c>
      <c r="S76" s="25" t="s">
        <v>171</v>
      </c>
      <c r="T76" s="25" t="s">
        <v>171</v>
      </c>
      <c r="U76" s="25">
        <v>43224</v>
      </c>
      <c r="V76" s="23" t="s">
        <v>190</v>
      </c>
      <c r="W76" s="23" t="s">
        <v>232</v>
      </c>
      <c r="X76" s="23" t="s">
        <v>174</v>
      </c>
      <c r="Y76" s="23" t="b">
        <v>0</v>
      </c>
      <c r="Z76" s="23" t="s">
        <v>165</v>
      </c>
      <c r="AA76" s="23" t="s">
        <v>165</v>
      </c>
      <c r="AB76" s="23" t="s">
        <v>165</v>
      </c>
      <c r="AC76" s="23" t="s">
        <v>165</v>
      </c>
      <c r="AD76" s="25" t="s">
        <v>165</v>
      </c>
      <c r="AE76" s="23" t="s">
        <v>197</v>
      </c>
      <c r="AF76" s="23" t="s">
        <v>208</v>
      </c>
      <c r="AG76" s="23" t="b">
        <v>1</v>
      </c>
      <c r="AH76" s="23" t="b">
        <v>1</v>
      </c>
      <c r="AI76" s="23" t="b">
        <v>1</v>
      </c>
      <c r="AJ76" s="23" t="s">
        <v>176</v>
      </c>
      <c r="AK76" s="23" t="s">
        <v>227</v>
      </c>
      <c r="AL76" s="23" t="s">
        <v>229</v>
      </c>
      <c r="AM76" s="23" t="b">
        <v>0</v>
      </c>
      <c r="AN76" s="23" t="b">
        <v>1</v>
      </c>
      <c r="AO76" s="23" t="b">
        <v>0</v>
      </c>
      <c r="AP76" s="23" t="b">
        <v>0</v>
      </c>
      <c r="AQ76" s="23" t="b">
        <v>1</v>
      </c>
      <c r="AR76" s="23" t="b">
        <v>1</v>
      </c>
      <c r="AS76" s="25" t="s">
        <v>171</v>
      </c>
      <c r="AT76" s="25" t="s">
        <v>171</v>
      </c>
      <c r="AU76" s="25" t="s">
        <v>171</v>
      </c>
      <c r="AV76" s="25" t="s">
        <v>171</v>
      </c>
    </row>
    <row r="77" spans="1:48" x14ac:dyDescent="0.25">
      <c r="A77" s="23" t="s">
        <v>161</v>
      </c>
      <c r="B77" s="23" t="s">
        <v>166</v>
      </c>
      <c r="C77" s="23" t="s">
        <v>127</v>
      </c>
      <c r="D77" s="23" t="s">
        <v>395</v>
      </c>
      <c r="E77" s="23" t="s">
        <v>460</v>
      </c>
      <c r="F77" s="23" t="s">
        <v>167</v>
      </c>
      <c r="G77" s="23" t="s">
        <v>168</v>
      </c>
      <c r="H77" s="24">
        <v>0.31531531531531531</v>
      </c>
      <c r="I77" s="23" t="s">
        <v>165</v>
      </c>
      <c r="J77" s="23" t="s">
        <v>165</v>
      </c>
      <c r="K77" s="23" t="s">
        <v>185</v>
      </c>
      <c r="L77" s="25">
        <v>43123</v>
      </c>
      <c r="M77" s="23" t="s">
        <v>439</v>
      </c>
      <c r="N77" s="23" t="s">
        <v>187</v>
      </c>
      <c r="O77" s="26">
        <v>50</v>
      </c>
      <c r="P77" s="23" t="s">
        <v>165</v>
      </c>
      <c r="Q77" s="23" t="s">
        <v>188</v>
      </c>
      <c r="R77" s="23" t="s">
        <v>440</v>
      </c>
      <c r="S77" s="25" t="s">
        <v>171</v>
      </c>
      <c r="T77" s="25" t="s">
        <v>171</v>
      </c>
      <c r="U77" s="25">
        <v>43165</v>
      </c>
      <c r="V77" s="23" t="s">
        <v>180</v>
      </c>
      <c r="W77" s="23" t="s">
        <v>172</v>
      </c>
      <c r="X77" s="23" t="s">
        <v>192</v>
      </c>
      <c r="Y77" s="23" t="b">
        <v>0</v>
      </c>
      <c r="Z77" s="23" t="s">
        <v>165</v>
      </c>
      <c r="AA77" s="23" t="s">
        <v>165</v>
      </c>
      <c r="AB77" s="23" t="s">
        <v>165</v>
      </c>
      <c r="AC77" s="23" t="s">
        <v>165</v>
      </c>
      <c r="AD77" s="25" t="s">
        <v>165</v>
      </c>
      <c r="AE77" s="23" t="s">
        <v>197</v>
      </c>
      <c r="AF77" s="23" t="s">
        <v>183</v>
      </c>
      <c r="AG77" s="23" t="b">
        <v>0</v>
      </c>
      <c r="AH77" s="23" t="b">
        <v>0</v>
      </c>
      <c r="AI77" s="23" t="b">
        <v>0</v>
      </c>
      <c r="AJ77" s="23" t="s">
        <v>176</v>
      </c>
      <c r="AK77" s="23" t="s">
        <v>182</v>
      </c>
      <c r="AL77" s="23" t="s">
        <v>229</v>
      </c>
      <c r="AM77" s="23" t="b">
        <v>0</v>
      </c>
      <c r="AN77" s="23" t="b">
        <v>0</v>
      </c>
      <c r="AO77" s="23" t="b">
        <v>0</v>
      </c>
      <c r="AP77" s="23" t="b">
        <v>0</v>
      </c>
      <c r="AQ77" s="23" t="b">
        <v>0</v>
      </c>
      <c r="AR77" s="23" t="b">
        <v>0</v>
      </c>
      <c r="AS77" s="25" t="s">
        <v>171</v>
      </c>
      <c r="AT77" s="25" t="s">
        <v>171</v>
      </c>
      <c r="AU77" s="25" t="s">
        <v>171</v>
      </c>
      <c r="AV77" s="25" t="s">
        <v>171</v>
      </c>
    </row>
    <row r="78" spans="1:48" x14ac:dyDescent="0.25">
      <c r="A78" s="23" t="s">
        <v>117</v>
      </c>
      <c r="B78" s="23" t="s">
        <v>166</v>
      </c>
      <c r="C78" s="23" t="s">
        <v>127</v>
      </c>
      <c r="D78" s="23" t="s">
        <v>441</v>
      </c>
      <c r="E78" s="23" t="s">
        <v>460</v>
      </c>
      <c r="F78" s="23" t="s">
        <v>167</v>
      </c>
      <c r="G78" s="23" t="s">
        <v>168</v>
      </c>
      <c r="H78" s="24">
        <v>0.22222222222222221</v>
      </c>
      <c r="I78" s="23" t="s">
        <v>165</v>
      </c>
      <c r="J78" s="23" t="s">
        <v>165</v>
      </c>
      <c r="K78" s="23" t="s">
        <v>185</v>
      </c>
      <c r="L78" s="25">
        <v>43123</v>
      </c>
      <c r="M78" s="23" t="s">
        <v>169</v>
      </c>
      <c r="N78" s="23" t="s">
        <v>187</v>
      </c>
      <c r="O78" s="26">
        <v>50</v>
      </c>
      <c r="P78" s="23" t="s">
        <v>165</v>
      </c>
      <c r="Q78" s="23" t="s">
        <v>188</v>
      </c>
      <c r="R78" s="23" t="s">
        <v>442</v>
      </c>
      <c r="S78" s="25" t="s">
        <v>171</v>
      </c>
      <c r="T78" s="25" t="s">
        <v>171</v>
      </c>
      <c r="U78" s="25">
        <v>43281</v>
      </c>
      <c r="V78" s="23" t="s">
        <v>190</v>
      </c>
      <c r="W78" s="23" t="s">
        <v>191</v>
      </c>
      <c r="X78" s="23" t="s">
        <v>174</v>
      </c>
      <c r="Y78" s="23" t="b">
        <v>1</v>
      </c>
      <c r="Z78" s="23" t="s">
        <v>193</v>
      </c>
      <c r="AA78" s="23" t="s">
        <v>194</v>
      </c>
      <c r="AB78" s="23" t="s">
        <v>177</v>
      </c>
      <c r="AC78" s="23" t="s">
        <v>196</v>
      </c>
      <c r="AD78" s="25">
        <v>43281</v>
      </c>
      <c r="AE78" s="23" t="s">
        <v>197</v>
      </c>
      <c r="AF78" s="23" t="s">
        <v>183</v>
      </c>
      <c r="AG78" s="23" t="b">
        <v>0</v>
      </c>
      <c r="AH78" s="23" t="b">
        <v>0</v>
      </c>
      <c r="AI78" s="23" t="b">
        <v>0</v>
      </c>
      <c r="AJ78" s="23" t="s">
        <v>176</v>
      </c>
      <c r="AK78" s="23" t="s">
        <v>182</v>
      </c>
      <c r="AL78" s="23" t="s">
        <v>178</v>
      </c>
      <c r="AM78" s="23" t="b">
        <v>0</v>
      </c>
      <c r="AN78" s="23" t="b">
        <v>0</v>
      </c>
      <c r="AO78" s="23" t="b">
        <v>0</v>
      </c>
      <c r="AP78" s="23" t="b">
        <v>0</v>
      </c>
      <c r="AQ78" s="23" t="b">
        <v>0</v>
      </c>
      <c r="AR78" s="23" t="b">
        <v>0</v>
      </c>
      <c r="AS78" s="25" t="s">
        <v>171</v>
      </c>
      <c r="AT78" s="25" t="s">
        <v>171</v>
      </c>
      <c r="AU78" s="25" t="s">
        <v>171</v>
      </c>
      <c r="AV78" s="25" t="s">
        <v>171</v>
      </c>
    </row>
    <row r="79" spans="1:48" ht="30" x14ac:dyDescent="0.25">
      <c r="A79" s="23" t="s">
        <v>118</v>
      </c>
      <c r="B79" s="23" t="s">
        <v>249</v>
      </c>
      <c r="C79" s="23" t="s">
        <v>125</v>
      </c>
      <c r="D79" s="23" t="s">
        <v>320</v>
      </c>
      <c r="E79" s="23" t="s">
        <v>460</v>
      </c>
      <c r="F79" s="23" t="s">
        <v>167</v>
      </c>
      <c r="G79" s="23" t="s">
        <v>272</v>
      </c>
      <c r="H79" s="24">
        <v>0.21021021021021022</v>
      </c>
      <c r="I79" s="23" t="s">
        <v>178</v>
      </c>
      <c r="J79" s="23" t="s">
        <v>178</v>
      </c>
      <c r="K79" s="23" t="s">
        <v>185</v>
      </c>
      <c r="L79" s="25">
        <v>42139</v>
      </c>
      <c r="M79" s="23" t="s">
        <v>165</v>
      </c>
      <c r="N79" s="23" t="s">
        <v>203</v>
      </c>
      <c r="O79" s="26">
        <v>99</v>
      </c>
      <c r="P79" s="23" t="s">
        <v>321</v>
      </c>
      <c r="Q79" s="23" t="s">
        <v>204</v>
      </c>
      <c r="R79" s="23" t="s">
        <v>165</v>
      </c>
      <c r="S79" s="25" t="s">
        <v>171</v>
      </c>
      <c r="T79" s="25" t="s">
        <v>171</v>
      </c>
      <c r="U79" s="25">
        <v>36558</v>
      </c>
      <c r="V79" s="23" t="s">
        <v>190</v>
      </c>
      <c r="W79" s="23" t="s">
        <v>172</v>
      </c>
      <c r="X79" s="23" t="s">
        <v>233</v>
      </c>
      <c r="Y79" s="23" t="b">
        <v>0</v>
      </c>
      <c r="Z79" s="23" t="s">
        <v>165</v>
      </c>
      <c r="AA79" s="23" t="s">
        <v>165</v>
      </c>
      <c r="AB79" s="23" t="s">
        <v>165</v>
      </c>
      <c r="AC79" s="23" t="s">
        <v>165</v>
      </c>
      <c r="AD79" s="25" t="s">
        <v>165</v>
      </c>
      <c r="AE79" s="23" t="s">
        <v>213</v>
      </c>
      <c r="AF79" s="23" t="s">
        <v>214</v>
      </c>
      <c r="AG79" s="23" t="b">
        <v>0</v>
      </c>
      <c r="AH79" s="23" t="b">
        <v>0</v>
      </c>
      <c r="AI79" s="23" t="b">
        <v>0</v>
      </c>
      <c r="AJ79" s="23" t="s">
        <v>181</v>
      </c>
      <c r="AK79" s="23" t="s">
        <v>215</v>
      </c>
      <c r="AL79" s="23" t="s">
        <v>216</v>
      </c>
      <c r="AM79" s="23" t="b">
        <v>0</v>
      </c>
      <c r="AN79" s="23" t="b">
        <v>0</v>
      </c>
      <c r="AO79" s="23" t="b">
        <v>0</v>
      </c>
      <c r="AP79" s="23" t="b">
        <v>0</v>
      </c>
      <c r="AQ79" s="23" t="b">
        <v>0</v>
      </c>
      <c r="AR79" s="23" t="b">
        <v>0</v>
      </c>
      <c r="AS79" s="25" t="s">
        <v>171</v>
      </c>
      <c r="AT79" s="25" t="s">
        <v>171</v>
      </c>
      <c r="AU79" s="25" t="s">
        <v>171</v>
      </c>
      <c r="AV79" s="25" t="s">
        <v>171</v>
      </c>
    </row>
    <row r="80" spans="1:48" ht="30" x14ac:dyDescent="0.25">
      <c r="A80" s="23" t="s">
        <v>120</v>
      </c>
      <c r="B80" s="23" t="s">
        <v>249</v>
      </c>
      <c r="C80" s="23" t="s">
        <v>125</v>
      </c>
      <c r="D80" s="23" t="s">
        <v>359</v>
      </c>
      <c r="E80" s="23" t="s">
        <v>460</v>
      </c>
      <c r="F80" s="23" t="s">
        <v>167</v>
      </c>
      <c r="G80" s="23" t="s">
        <v>272</v>
      </c>
      <c r="H80" s="24">
        <v>0.21021021021021022</v>
      </c>
      <c r="I80" s="23" t="s">
        <v>178</v>
      </c>
      <c r="J80" s="23" t="s">
        <v>178</v>
      </c>
      <c r="K80" s="23" t="s">
        <v>185</v>
      </c>
      <c r="L80" s="25">
        <v>42586</v>
      </c>
      <c r="M80" s="23" t="s">
        <v>344</v>
      </c>
      <c r="N80" s="23" t="s">
        <v>203</v>
      </c>
      <c r="O80" s="26">
        <v>99</v>
      </c>
      <c r="P80" s="23" t="s">
        <v>360</v>
      </c>
      <c r="Q80" s="23" t="s">
        <v>204</v>
      </c>
      <c r="R80" s="23" t="s">
        <v>165</v>
      </c>
      <c r="S80" s="25" t="s">
        <v>171</v>
      </c>
      <c r="T80" s="25" t="s">
        <v>171</v>
      </c>
      <c r="U80" s="25">
        <v>36558</v>
      </c>
      <c r="V80" s="23" t="s">
        <v>319</v>
      </c>
      <c r="W80" s="23" t="s">
        <v>172</v>
      </c>
      <c r="X80" s="23" t="s">
        <v>233</v>
      </c>
      <c r="Y80" s="23" t="b">
        <v>0</v>
      </c>
      <c r="Z80" s="23" t="s">
        <v>165</v>
      </c>
      <c r="AA80" s="23" t="s">
        <v>165</v>
      </c>
      <c r="AB80" s="23" t="s">
        <v>165</v>
      </c>
      <c r="AC80" s="23" t="s">
        <v>165</v>
      </c>
      <c r="AD80" s="25" t="s">
        <v>165</v>
      </c>
      <c r="AE80" s="23" t="s">
        <v>213</v>
      </c>
      <c r="AF80" s="23" t="s">
        <v>214</v>
      </c>
      <c r="AG80" s="23" t="b">
        <v>0</v>
      </c>
      <c r="AH80" s="23" t="b">
        <v>0</v>
      </c>
      <c r="AI80" s="23" t="b">
        <v>0</v>
      </c>
      <c r="AJ80" s="23" t="s">
        <v>181</v>
      </c>
      <c r="AK80" s="23" t="s">
        <v>215</v>
      </c>
      <c r="AL80" s="23" t="s">
        <v>216</v>
      </c>
      <c r="AM80" s="23" t="b">
        <v>0</v>
      </c>
      <c r="AN80" s="23" t="b">
        <v>0</v>
      </c>
      <c r="AO80" s="23" t="b">
        <v>0</v>
      </c>
      <c r="AP80" s="23" t="b">
        <v>0</v>
      </c>
      <c r="AQ80" s="23" t="b">
        <v>0</v>
      </c>
      <c r="AR80" s="23" t="b">
        <v>0</v>
      </c>
      <c r="AS80" s="25" t="s">
        <v>171</v>
      </c>
      <c r="AT80" s="25" t="s">
        <v>171</v>
      </c>
      <c r="AU80" s="25" t="s">
        <v>171</v>
      </c>
      <c r="AV80" s="25" t="s">
        <v>171</v>
      </c>
    </row>
    <row r="81" spans="1:48" ht="30" x14ac:dyDescent="0.25">
      <c r="A81" s="23" t="s">
        <v>108</v>
      </c>
      <c r="B81" s="23" t="s">
        <v>249</v>
      </c>
      <c r="C81" s="23" t="s">
        <v>125</v>
      </c>
      <c r="D81" s="23" t="s">
        <v>378</v>
      </c>
      <c r="E81" s="23" t="s">
        <v>460</v>
      </c>
      <c r="F81" s="23" t="s">
        <v>167</v>
      </c>
      <c r="G81" s="23" t="s">
        <v>272</v>
      </c>
      <c r="H81" s="24">
        <v>0.20420420420420421</v>
      </c>
      <c r="I81" s="23" t="s">
        <v>246</v>
      </c>
      <c r="J81" s="23" t="s">
        <v>379</v>
      </c>
      <c r="K81" s="23" t="s">
        <v>185</v>
      </c>
      <c r="L81" s="25">
        <v>42773</v>
      </c>
      <c r="M81" s="23" t="s">
        <v>376</v>
      </c>
      <c r="N81" s="23" t="s">
        <v>295</v>
      </c>
      <c r="O81" s="26">
        <v>99</v>
      </c>
      <c r="P81" s="23" t="s">
        <v>380</v>
      </c>
      <c r="Q81" s="23" t="s">
        <v>204</v>
      </c>
      <c r="R81" s="23" t="s">
        <v>165</v>
      </c>
      <c r="S81" s="25" t="s">
        <v>171</v>
      </c>
      <c r="T81" s="25" t="s">
        <v>171</v>
      </c>
      <c r="U81" s="25">
        <v>43465</v>
      </c>
      <c r="V81" s="23" t="s">
        <v>190</v>
      </c>
      <c r="W81" s="23" t="s">
        <v>232</v>
      </c>
      <c r="X81" s="23" t="s">
        <v>233</v>
      </c>
      <c r="Y81" s="23" t="b">
        <v>1</v>
      </c>
      <c r="Z81" s="23" t="s">
        <v>193</v>
      </c>
      <c r="AA81" s="23" t="s">
        <v>313</v>
      </c>
      <c r="AB81" s="23" t="s">
        <v>314</v>
      </c>
      <c r="AC81" s="23" t="s">
        <v>374</v>
      </c>
      <c r="AD81" s="25">
        <v>43465</v>
      </c>
      <c r="AE81" s="23" t="s">
        <v>207</v>
      </c>
      <c r="AF81" s="23" t="s">
        <v>212</v>
      </c>
      <c r="AG81" s="23" t="b">
        <v>0</v>
      </c>
      <c r="AH81" s="23" t="b">
        <v>0</v>
      </c>
      <c r="AI81" s="23" t="b">
        <v>0</v>
      </c>
      <c r="AJ81" s="23" t="s">
        <v>209</v>
      </c>
      <c r="AK81" s="23" t="s">
        <v>177</v>
      </c>
      <c r="AL81" s="23" t="s">
        <v>178</v>
      </c>
      <c r="AM81" s="23" t="b">
        <v>0</v>
      </c>
      <c r="AN81" s="23" t="b">
        <v>0</v>
      </c>
      <c r="AO81" s="23" t="b">
        <v>0</v>
      </c>
      <c r="AP81" s="23" t="b">
        <v>0</v>
      </c>
      <c r="AQ81" s="23" t="b">
        <v>0</v>
      </c>
      <c r="AR81" s="23" t="b">
        <v>0</v>
      </c>
      <c r="AS81" s="25" t="s">
        <v>171</v>
      </c>
      <c r="AT81" s="25" t="s">
        <v>171</v>
      </c>
      <c r="AU81" s="25" t="s">
        <v>171</v>
      </c>
      <c r="AV81" s="25" t="s">
        <v>171</v>
      </c>
    </row>
    <row r="82" spans="1:48" x14ac:dyDescent="0.25">
      <c r="A82" s="23" t="s">
        <v>82</v>
      </c>
      <c r="B82" s="23" t="s">
        <v>166</v>
      </c>
      <c r="C82" s="23" t="s">
        <v>142</v>
      </c>
      <c r="D82" s="23" t="s">
        <v>457</v>
      </c>
      <c r="E82" s="23" t="s">
        <v>200</v>
      </c>
      <c r="F82" s="23" t="s">
        <v>167</v>
      </c>
      <c r="G82" s="23" t="s">
        <v>201</v>
      </c>
      <c r="H82" s="24">
        <v>0.11411411411411411</v>
      </c>
      <c r="I82" s="23" t="s">
        <v>165</v>
      </c>
      <c r="J82" s="23" t="s">
        <v>165</v>
      </c>
      <c r="K82" s="23" t="s">
        <v>185</v>
      </c>
      <c r="L82" s="25">
        <v>43103</v>
      </c>
      <c r="M82" s="23" t="s">
        <v>203</v>
      </c>
      <c r="N82" s="23" t="s">
        <v>203</v>
      </c>
      <c r="O82" s="26">
        <v>3</v>
      </c>
      <c r="P82" s="23" t="s">
        <v>165</v>
      </c>
      <c r="Q82" s="23" t="s">
        <v>204</v>
      </c>
      <c r="R82" s="23" t="s">
        <v>165</v>
      </c>
      <c r="S82" s="25" t="s">
        <v>171</v>
      </c>
      <c r="T82" s="25" t="s">
        <v>171</v>
      </c>
      <c r="U82" s="25">
        <v>43404</v>
      </c>
      <c r="V82" s="23" t="s">
        <v>205</v>
      </c>
      <c r="W82" s="23" t="s">
        <v>173</v>
      </c>
      <c r="X82" s="23" t="s">
        <v>206</v>
      </c>
      <c r="Y82" s="23" t="b">
        <v>0</v>
      </c>
      <c r="Z82" s="23" t="s">
        <v>165</v>
      </c>
      <c r="AA82" s="23" t="s">
        <v>165</v>
      </c>
      <c r="AB82" s="23" t="s">
        <v>165</v>
      </c>
      <c r="AC82" s="23" t="s">
        <v>165</v>
      </c>
      <c r="AD82" s="25" t="s">
        <v>165</v>
      </c>
      <c r="AE82" s="23" t="s">
        <v>213</v>
      </c>
      <c r="AF82" s="23" t="s">
        <v>214</v>
      </c>
      <c r="AG82" s="23" t="b">
        <v>0</v>
      </c>
      <c r="AH82" s="23" t="b">
        <v>0</v>
      </c>
      <c r="AI82" s="23" t="b">
        <v>0</v>
      </c>
      <c r="AJ82" s="23" t="s">
        <v>181</v>
      </c>
      <c r="AK82" s="23" t="s">
        <v>215</v>
      </c>
      <c r="AL82" s="23" t="s">
        <v>216</v>
      </c>
      <c r="AM82" s="23" t="b">
        <v>0</v>
      </c>
      <c r="AN82" s="23" t="b">
        <v>0</v>
      </c>
      <c r="AO82" s="23" t="b">
        <v>0</v>
      </c>
      <c r="AP82" s="23" t="b">
        <v>0</v>
      </c>
      <c r="AQ82" s="23" t="b">
        <v>0</v>
      </c>
      <c r="AR82" s="23" t="b">
        <v>0</v>
      </c>
      <c r="AS82" s="25" t="s">
        <v>171</v>
      </c>
      <c r="AT82" s="25">
        <v>43138</v>
      </c>
      <c r="AU82" s="25" t="s">
        <v>171</v>
      </c>
      <c r="AV82" s="25" t="s">
        <v>171</v>
      </c>
    </row>
    <row r="83" spans="1:48" ht="30" x14ac:dyDescent="0.25">
      <c r="A83" s="23" t="s">
        <v>116</v>
      </c>
      <c r="B83" s="23" t="s">
        <v>166</v>
      </c>
      <c r="C83" s="23" t="s">
        <v>147</v>
      </c>
      <c r="D83" s="23" t="s">
        <v>298</v>
      </c>
      <c r="E83" s="23" t="s">
        <v>460</v>
      </c>
      <c r="F83" s="23" t="s">
        <v>167</v>
      </c>
      <c r="G83" s="23" t="s">
        <v>179</v>
      </c>
      <c r="H83" s="24">
        <v>0.29429429429429427</v>
      </c>
      <c r="I83" s="23" t="s">
        <v>178</v>
      </c>
      <c r="J83" s="23" t="s">
        <v>299</v>
      </c>
      <c r="K83" s="23" t="s">
        <v>185</v>
      </c>
      <c r="L83" s="25">
        <v>42045</v>
      </c>
      <c r="M83" s="23" t="s">
        <v>230</v>
      </c>
      <c r="N83" s="23" t="s">
        <v>259</v>
      </c>
      <c r="O83" s="26">
        <v>4</v>
      </c>
      <c r="P83" s="23" t="s">
        <v>300</v>
      </c>
      <c r="Q83" s="23" t="s">
        <v>204</v>
      </c>
      <c r="R83" s="23" t="s">
        <v>165</v>
      </c>
      <c r="S83" s="25" t="s">
        <v>171</v>
      </c>
      <c r="T83" s="25" t="s">
        <v>171</v>
      </c>
      <c r="U83" s="25">
        <v>43405</v>
      </c>
      <c r="V83" s="23" t="s">
        <v>190</v>
      </c>
      <c r="W83" s="23" t="s">
        <v>301</v>
      </c>
      <c r="X83" s="23" t="s">
        <v>233</v>
      </c>
      <c r="Y83" s="23" t="b">
        <v>0</v>
      </c>
      <c r="Z83" s="23" t="s">
        <v>165</v>
      </c>
      <c r="AA83" s="23" t="s">
        <v>165</v>
      </c>
      <c r="AB83" s="23" t="s">
        <v>165</v>
      </c>
      <c r="AC83" s="23" t="s">
        <v>165</v>
      </c>
      <c r="AD83" s="25" t="s">
        <v>165</v>
      </c>
      <c r="AE83" s="23" t="s">
        <v>207</v>
      </c>
      <c r="AF83" s="23" t="s">
        <v>212</v>
      </c>
      <c r="AG83" s="23" t="b">
        <v>1</v>
      </c>
      <c r="AH83" s="23" t="b">
        <v>0</v>
      </c>
      <c r="AI83" s="23" t="b">
        <v>0</v>
      </c>
      <c r="AJ83" s="23" t="s">
        <v>209</v>
      </c>
      <c r="AK83" s="23" t="s">
        <v>227</v>
      </c>
      <c r="AL83" s="23" t="s">
        <v>178</v>
      </c>
      <c r="AM83" s="23" t="b">
        <v>0</v>
      </c>
      <c r="AN83" s="23" t="b">
        <v>0</v>
      </c>
      <c r="AO83" s="23" t="b">
        <v>0</v>
      </c>
      <c r="AP83" s="23" t="b">
        <v>0</v>
      </c>
      <c r="AQ83" s="23" t="b">
        <v>0</v>
      </c>
      <c r="AR83" s="23" t="b">
        <v>0</v>
      </c>
      <c r="AS83" s="25" t="s">
        <v>171</v>
      </c>
      <c r="AT83" s="25" t="s">
        <v>171</v>
      </c>
      <c r="AU83" s="25" t="s">
        <v>171</v>
      </c>
      <c r="AV83" s="25" t="s">
        <v>171</v>
      </c>
    </row>
    <row r="84" spans="1:48" x14ac:dyDescent="0.25">
      <c r="A84" s="23" t="s">
        <v>462</v>
      </c>
      <c r="B84" s="23" t="s">
        <v>166</v>
      </c>
      <c r="C84" s="23" t="s">
        <v>147</v>
      </c>
      <c r="D84" s="23" t="s">
        <v>463</v>
      </c>
      <c r="E84" s="23" t="s">
        <v>460</v>
      </c>
      <c r="F84" s="23" t="s">
        <v>167</v>
      </c>
      <c r="G84" s="23" t="s">
        <v>179</v>
      </c>
      <c r="H84" s="24">
        <v>0.27627627627627627</v>
      </c>
      <c r="I84" s="23" t="s">
        <v>165</v>
      </c>
      <c r="J84" s="23" t="s">
        <v>165</v>
      </c>
      <c r="K84" s="23" t="s">
        <v>185</v>
      </c>
      <c r="L84" s="25">
        <v>43151</v>
      </c>
      <c r="M84" s="23" t="s">
        <v>287</v>
      </c>
      <c r="N84" s="23" t="s">
        <v>307</v>
      </c>
      <c r="O84" s="26">
        <v>4</v>
      </c>
      <c r="P84" s="23" t="s">
        <v>165</v>
      </c>
      <c r="Q84" s="23" t="s">
        <v>204</v>
      </c>
      <c r="R84" s="23" t="s">
        <v>165</v>
      </c>
      <c r="S84" s="25" t="s">
        <v>171</v>
      </c>
      <c r="T84" s="25" t="s">
        <v>171</v>
      </c>
      <c r="U84" s="25">
        <v>43251</v>
      </c>
      <c r="V84" s="23" t="s">
        <v>190</v>
      </c>
      <c r="W84" s="23" t="s">
        <v>191</v>
      </c>
      <c r="X84" s="23" t="s">
        <v>192</v>
      </c>
      <c r="Y84" s="23" t="b">
        <v>1</v>
      </c>
      <c r="Z84" s="23" t="s">
        <v>193</v>
      </c>
      <c r="AA84" s="23" t="s">
        <v>283</v>
      </c>
      <c r="AB84" s="23" t="s">
        <v>177</v>
      </c>
      <c r="AC84" s="23" t="s">
        <v>196</v>
      </c>
      <c r="AD84" s="25">
        <v>43251</v>
      </c>
      <c r="AE84" s="23" t="s">
        <v>197</v>
      </c>
      <c r="AF84" s="23" t="s">
        <v>303</v>
      </c>
      <c r="AG84" s="23" t="b">
        <v>1</v>
      </c>
      <c r="AH84" s="23" t="b">
        <v>0</v>
      </c>
      <c r="AI84" s="23" t="b">
        <v>0</v>
      </c>
      <c r="AJ84" s="23" t="s">
        <v>176</v>
      </c>
      <c r="AK84" s="23" t="s">
        <v>227</v>
      </c>
      <c r="AL84" s="23" t="s">
        <v>196</v>
      </c>
      <c r="AM84" s="23" t="b">
        <v>0</v>
      </c>
      <c r="AN84" s="23" t="b">
        <v>0</v>
      </c>
      <c r="AO84" s="23" t="b">
        <v>0</v>
      </c>
      <c r="AP84" s="23" t="b">
        <v>0</v>
      </c>
      <c r="AQ84" s="23" t="b">
        <v>0</v>
      </c>
      <c r="AR84" s="23" t="b">
        <v>0</v>
      </c>
      <c r="AS84" s="25" t="s">
        <v>171</v>
      </c>
      <c r="AT84" s="25" t="s">
        <v>171</v>
      </c>
      <c r="AU84" s="25" t="s">
        <v>171</v>
      </c>
      <c r="AV84" s="25" t="s">
        <v>171</v>
      </c>
    </row>
    <row r="85" spans="1:48" x14ac:dyDescent="0.25">
      <c r="A85" s="23" t="s">
        <v>111</v>
      </c>
      <c r="B85" s="23" t="s">
        <v>166</v>
      </c>
      <c r="C85" s="23" t="s">
        <v>147</v>
      </c>
      <c r="D85" s="23" t="s">
        <v>306</v>
      </c>
      <c r="E85" s="23" t="s">
        <v>460</v>
      </c>
      <c r="F85" s="23" t="s">
        <v>167</v>
      </c>
      <c r="G85" s="23" t="s">
        <v>179</v>
      </c>
      <c r="H85" s="24">
        <v>0.37237237237237236</v>
      </c>
      <c r="I85" s="23" t="s">
        <v>246</v>
      </c>
      <c r="J85" s="23" t="s">
        <v>229</v>
      </c>
      <c r="K85" s="23" t="s">
        <v>185</v>
      </c>
      <c r="L85" s="25">
        <v>42846</v>
      </c>
      <c r="M85" s="23" t="s">
        <v>307</v>
      </c>
      <c r="N85" s="23" t="s">
        <v>259</v>
      </c>
      <c r="O85" s="26">
        <v>4</v>
      </c>
      <c r="P85" s="23" t="s">
        <v>308</v>
      </c>
      <c r="Q85" s="23" t="s">
        <v>204</v>
      </c>
      <c r="R85" s="23" t="s">
        <v>165</v>
      </c>
      <c r="S85" s="25" t="s">
        <v>171</v>
      </c>
      <c r="T85" s="25" t="s">
        <v>171</v>
      </c>
      <c r="U85" s="25">
        <v>43497</v>
      </c>
      <c r="V85" s="23" t="s">
        <v>190</v>
      </c>
      <c r="W85" s="23" t="s">
        <v>172</v>
      </c>
      <c r="X85" s="23" t="s">
        <v>233</v>
      </c>
      <c r="Y85" s="23" t="b">
        <v>0</v>
      </c>
      <c r="Z85" s="23" t="s">
        <v>165</v>
      </c>
      <c r="AA85" s="23" t="s">
        <v>165</v>
      </c>
      <c r="AB85" s="23" t="s">
        <v>165</v>
      </c>
      <c r="AC85" s="23" t="s">
        <v>165</v>
      </c>
      <c r="AD85" s="25" t="s">
        <v>165</v>
      </c>
      <c r="AE85" s="23" t="s">
        <v>225</v>
      </c>
      <c r="AF85" s="23" t="s">
        <v>198</v>
      </c>
      <c r="AG85" s="23" t="b">
        <v>1</v>
      </c>
      <c r="AH85" s="23" t="b">
        <v>1</v>
      </c>
      <c r="AI85" s="23" t="b">
        <v>1</v>
      </c>
      <c r="AJ85" s="23" t="s">
        <v>209</v>
      </c>
      <c r="AK85" s="23" t="s">
        <v>309</v>
      </c>
      <c r="AL85" s="23" t="s">
        <v>196</v>
      </c>
      <c r="AM85" s="23" t="b">
        <v>0</v>
      </c>
      <c r="AN85" s="23" t="b">
        <v>0</v>
      </c>
      <c r="AO85" s="23" t="b">
        <v>0</v>
      </c>
      <c r="AP85" s="23" t="b">
        <v>0</v>
      </c>
      <c r="AQ85" s="23" t="b">
        <v>0</v>
      </c>
      <c r="AR85" s="23" t="b">
        <v>0</v>
      </c>
      <c r="AS85" s="25" t="s">
        <v>171</v>
      </c>
      <c r="AT85" s="25" t="s">
        <v>171</v>
      </c>
      <c r="AU85" s="25" t="s">
        <v>171</v>
      </c>
      <c r="AV85" s="25" t="s">
        <v>171</v>
      </c>
    </row>
    <row r="86" spans="1:48" x14ac:dyDescent="0.25">
      <c r="A86" s="23" t="s">
        <v>106</v>
      </c>
      <c r="B86" s="23" t="s">
        <v>166</v>
      </c>
      <c r="C86" s="23" t="s">
        <v>147</v>
      </c>
      <c r="D86" s="23" t="s">
        <v>398</v>
      </c>
      <c r="E86" s="23" t="s">
        <v>460</v>
      </c>
      <c r="F86" s="23" t="s">
        <v>167</v>
      </c>
      <c r="G86" s="23" t="s">
        <v>179</v>
      </c>
      <c r="H86" s="24">
        <v>0.44444444444444442</v>
      </c>
      <c r="I86" s="23" t="s">
        <v>229</v>
      </c>
      <c r="J86" s="23" t="s">
        <v>196</v>
      </c>
      <c r="K86" s="23" t="s">
        <v>185</v>
      </c>
      <c r="L86" s="25">
        <v>42172</v>
      </c>
      <c r="M86" s="23" t="s">
        <v>230</v>
      </c>
      <c r="N86" s="23" t="s">
        <v>259</v>
      </c>
      <c r="O86" s="26">
        <v>4</v>
      </c>
      <c r="P86" s="23" t="s">
        <v>399</v>
      </c>
      <c r="Q86" s="23" t="s">
        <v>204</v>
      </c>
      <c r="R86" s="23" t="s">
        <v>165</v>
      </c>
      <c r="S86" s="25" t="s">
        <v>171</v>
      </c>
      <c r="T86" s="25" t="s">
        <v>171</v>
      </c>
      <c r="U86" s="25">
        <v>43405</v>
      </c>
      <c r="V86" s="23" t="s">
        <v>190</v>
      </c>
      <c r="W86" s="23" t="s">
        <v>172</v>
      </c>
      <c r="X86" s="23" t="s">
        <v>276</v>
      </c>
      <c r="Y86" s="23" t="b">
        <v>0</v>
      </c>
      <c r="Z86" s="23" t="s">
        <v>165</v>
      </c>
      <c r="AA86" s="23" t="s">
        <v>165</v>
      </c>
      <c r="AB86" s="23" t="s">
        <v>165</v>
      </c>
      <c r="AC86" s="23" t="s">
        <v>165</v>
      </c>
      <c r="AD86" s="25" t="s">
        <v>165</v>
      </c>
      <c r="AE86" s="23" t="s">
        <v>207</v>
      </c>
      <c r="AF86" s="23" t="s">
        <v>212</v>
      </c>
      <c r="AG86" s="23" t="b">
        <v>1</v>
      </c>
      <c r="AH86" s="23" t="b">
        <v>0</v>
      </c>
      <c r="AI86" s="23" t="b">
        <v>0</v>
      </c>
      <c r="AJ86" s="23" t="s">
        <v>335</v>
      </c>
      <c r="AK86" s="23" t="s">
        <v>227</v>
      </c>
      <c r="AL86" s="23" t="s">
        <v>196</v>
      </c>
      <c r="AM86" s="23" t="b">
        <v>0</v>
      </c>
      <c r="AN86" s="23" t="b">
        <v>0</v>
      </c>
      <c r="AO86" s="23" t="b">
        <v>0</v>
      </c>
      <c r="AP86" s="23" t="b">
        <v>0</v>
      </c>
      <c r="AQ86" s="23" t="b">
        <v>1</v>
      </c>
      <c r="AR86" s="23" t="b">
        <v>0</v>
      </c>
      <c r="AS86" s="25" t="s">
        <v>171</v>
      </c>
      <c r="AT86" s="25" t="s">
        <v>171</v>
      </c>
      <c r="AU86" s="25" t="s">
        <v>171</v>
      </c>
      <c r="AV86" s="25" t="s">
        <v>171</v>
      </c>
    </row>
    <row r="87" spans="1:48" x14ac:dyDescent="0.25">
      <c r="A87" s="23" t="s">
        <v>160</v>
      </c>
      <c r="B87" s="23" t="s">
        <v>166</v>
      </c>
      <c r="C87" s="23" t="s">
        <v>147</v>
      </c>
      <c r="D87" s="23" t="s">
        <v>430</v>
      </c>
      <c r="E87" s="23" t="s">
        <v>200</v>
      </c>
      <c r="F87" s="23" t="s">
        <v>167</v>
      </c>
      <c r="G87" s="23" t="s">
        <v>179</v>
      </c>
      <c r="H87" s="24">
        <v>0.21021021021021022</v>
      </c>
      <c r="I87" s="23" t="s">
        <v>165</v>
      </c>
      <c r="J87" s="23" t="s">
        <v>165</v>
      </c>
      <c r="K87" s="23" t="s">
        <v>185</v>
      </c>
      <c r="L87" s="25">
        <v>43109</v>
      </c>
      <c r="M87" s="23" t="s">
        <v>431</v>
      </c>
      <c r="N87" s="23" t="s">
        <v>307</v>
      </c>
      <c r="O87" s="26">
        <v>4</v>
      </c>
      <c r="P87" s="23" t="s">
        <v>165</v>
      </c>
      <c r="Q87" s="23" t="s">
        <v>204</v>
      </c>
      <c r="R87" s="23" t="s">
        <v>432</v>
      </c>
      <c r="S87" s="25" t="s">
        <v>171</v>
      </c>
      <c r="T87" s="25" t="s">
        <v>171</v>
      </c>
      <c r="U87" s="25" t="s">
        <v>171</v>
      </c>
      <c r="V87" s="23" t="s">
        <v>180</v>
      </c>
      <c r="W87" s="23" t="s">
        <v>433</v>
      </c>
      <c r="X87" s="23" t="s">
        <v>192</v>
      </c>
      <c r="Y87" s="23" t="b">
        <v>1</v>
      </c>
      <c r="Z87" s="23" t="s">
        <v>358</v>
      </c>
      <c r="AA87" s="23" t="s">
        <v>283</v>
      </c>
      <c r="AB87" s="23" t="s">
        <v>177</v>
      </c>
      <c r="AC87" s="23" t="s">
        <v>178</v>
      </c>
      <c r="AD87" s="25">
        <v>43189</v>
      </c>
      <c r="AE87" s="23" t="s">
        <v>207</v>
      </c>
      <c r="AF87" s="23" t="s">
        <v>303</v>
      </c>
      <c r="AG87" s="23" t="b">
        <v>1</v>
      </c>
      <c r="AH87" s="23" t="b">
        <v>0</v>
      </c>
      <c r="AI87" s="23" t="b">
        <v>0</v>
      </c>
      <c r="AJ87" s="23" t="s">
        <v>181</v>
      </c>
      <c r="AK87" s="23" t="s">
        <v>215</v>
      </c>
      <c r="AL87" s="23" t="s">
        <v>178</v>
      </c>
      <c r="AM87" s="23" t="b">
        <v>0</v>
      </c>
      <c r="AN87" s="23" t="b">
        <v>0</v>
      </c>
      <c r="AO87" s="23" t="b">
        <v>0</v>
      </c>
      <c r="AP87" s="23" t="b">
        <v>0</v>
      </c>
      <c r="AQ87" s="23" t="b">
        <v>0</v>
      </c>
      <c r="AR87" s="23" t="b">
        <v>0</v>
      </c>
      <c r="AS87" s="25" t="s">
        <v>171</v>
      </c>
      <c r="AT87" s="25" t="s">
        <v>171</v>
      </c>
      <c r="AU87" s="25" t="s">
        <v>171</v>
      </c>
      <c r="AV87" s="25" t="s">
        <v>171</v>
      </c>
    </row>
    <row r="88" spans="1:48" x14ac:dyDescent="0.25">
      <c r="A88" s="23" t="s">
        <v>51</v>
      </c>
      <c r="B88" s="23" t="s">
        <v>210</v>
      </c>
      <c r="C88" s="28" t="s">
        <v>150</v>
      </c>
      <c r="D88" s="23" t="s">
        <v>459</v>
      </c>
      <c r="E88" s="23" t="s">
        <v>460</v>
      </c>
      <c r="F88" s="23" t="s">
        <v>167</v>
      </c>
      <c r="G88" s="23" t="s">
        <v>211</v>
      </c>
      <c r="H88" s="24">
        <v>0.18018018018018017</v>
      </c>
      <c r="I88" s="23" t="s">
        <v>165</v>
      </c>
      <c r="J88" s="23" t="s">
        <v>165</v>
      </c>
      <c r="K88" s="23" t="s">
        <v>185</v>
      </c>
      <c r="L88" s="25">
        <v>43010</v>
      </c>
      <c r="M88" s="23" t="s">
        <v>435</v>
      </c>
      <c r="N88" s="23" t="s">
        <v>435</v>
      </c>
      <c r="O88" s="26">
        <v>0</v>
      </c>
      <c r="P88" s="23" t="s">
        <v>165</v>
      </c>
      <c r="Q88" s="23" t="s">
        <v>204</v>
      </c>
      <c r="R88" s="23" t="s">
        <v>165</v>
      </c>
      <c r="S88" s="25">
        <v>43182</v>
      </c>
      <c r="T88" s="25" t="s">
        <v>171</v>
      </c>
      <c r="U88" s="25">
        <v>43193</v>
      </c>
      <c r="V88" s="23" t="s">
        <v>190</v>
      </c>
      <c r="W88" s="23" t="s">
        <v>172</v>
      </c>
      <c r="X88" s="23" t="s">
        <v>233</v>
      </c>
      <c r="Y88" s="23" t="b">
        <v>0</v>
      </c>
      <c r="Z88" s="23" t="s">
        <v>165</v>
      </c>
      <c r="AA88" s="23" t="s">
        <v>165</v>
      </c>
      <c r="AB88" s="23" t="s">
        <v>165</v>
      </c>
      <c r="AC88" s="23" t="s">
        <v>165</v>
      </c>
      <c r="AD88" s="25" t="s">
        <v>165</v>
      </c>
      <c r="AE88" s="23" t="s">
        <v>197</v>
      </c>
      <c r="AF88" s="23" t="s">
        <v>183</v>
      </c>
      <c r="AG88" s="23" t="b">
        <v>0</v>
      </c>
      <c r="AH88" s="23" t="b">
        <v>0</v>
      </c>
      <c r="AI88" s="23" t="b">
        <v>0</v>
      </c>
      <c r="AJ88" s="23" t="s">
        <v>176</v>
      </c>
      <c r="AK88" s="23" t="s">
        <v>182</v>
      </c>
      <c r="AL88" s="23" t="s">
        <v>216</v>
      </c>
      <c r="AM88" s="23" t="b">
        <v>0</v>
      </c>
      <c r="AN88" s="23" t="b">
        <v>0</v>
      </c>
      <c r="AO88" s="23" t="b">
        <v>0</v>
      </c>
      <c r="AP88" s="23" t="b">
        <v>0</v>
      </c>
      <c r="AQ88" s="23" t="b">
        <v>0</v>
      </c>
      <c r="AR88" s="23" t="b">
        <v>0</v>
      </c>
      <c r="AS88" s="25" t="s">
        <v>171</v>
      </c>
      <c r="AT88" s="25" t="s">
        <v>171</v>
      </c>
      <c r="AU88" s="25" t="s">
        <v>171</v>
      </c>
      <c r="AV88" s="25" t="s">
        <v>171</v>
      </c>
    </row>
  </sheetData>
  <autoFilter ref="A1:AV8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8"/>
  <sheetViews>
    <sheetView workbookViewId="0">
      <selection activeCell="E8" sqref="E8"/>
    </sheetView>
  </sheetViews>
  <sheetFormatPr defaultRowHeight="15" x14ac:dyDescent="0.25"/>
  <cols>
    <col min="1" max="1" width="44.85546875" customWidth="1"/>
    <col min="2" max="2" width="16.28515625" bestFit="1" customWidth="1"/>
  </cols>
  <sheetData>
    <row r="3" spans="1:3" x14ac:dyDescent="0.25">
      <c r="A3" s="11" t="s">
        <v>129</v>
      </c>
      <c r="B3" t="s">
        <v>131</v>
      </c>
    </row>
    <row r="4" spans="1:3" x14ac:dyDescent="0.25">
      <c r="A4" s="12" t="s">
        <v>140</v>
      </c>
      <c r="B4" s="13"/>
    </row>
    <row r="5" spans="1:3" x14ac:dyDescent="0.25">
      <c r="A5" s="12" t="s">
        <v>148</v>
      </c>
      <c r="B5" s="13">
        <v>1</v>
      </c>
    </row>
    <row r="6" spans="1:3" x14ac:dyDescent="0.25">
      <c r="A6" s="12" t="s">
        <v>461</v>
      </c>
      <c r="B6" s="13">
        <v>3</v>
      </c>
      <c r="C6" t="s">
        <v>132</v>
      </c>
    </row>
    <row r="7" spans="1:3" x14ac:dyDescent="0.25">
      <c r="A7" s="12" t="s">
        <v>147</v>
      </c>
      <c r="B7" s="13">
        <v>5</v>
      </c>
      <c r="C7" t="s">
        <v>132</v>
      </c>
    </row>
    <row r="8" spans="1:3" x14ac:dyDescent="0.25">
      <c r="A8" s="12" t="s">
        <v>142</v>
      </c>
      <c r="B8" s="13">
        <v>18</v>
      </c>
      <c r="C8" t="s">
        <v>132</v>
      </c>
    </row>
    <row r="9" spans="1:3" x14ac:dyDescent="0.25">
      <c r="A9" s="12" t="s">
        <v>144</v>
      </c>
      <c r="B9" s="13">
        <v>17</v>
      </c>
      <c r="C9" t="s">
        <v>132</v>
      </c>
    </row>
    <row r="10" spans="1:3" x14ac:dyDescent="0.25">
      <c r="A10" s="12" t="s">
        <v>143</v>
      </c>
      <c r="B10" s="13">
        <v>5</v>
      </c>
      <c r="C10" t="s">
        <v>132</v>
      </c>
    </row>
    <row r="11" spans="1:3" x14ac:dyDescent="0.25">
      <c r="A11" s="12" t="s">
        <v>124</v>
      </c>
      <c r="B11" s="13">
        <v>1</v>
      </c>
      <c r="C11" t="s">
        <v>132</v>
      </c>
    </row>
    <row r="12" spans="1:3" x14ac:dyDescent="0.25">
      <c r="A12" s="12" t="s">
        <v>146</v>
      </c>
      <c r="B12" s="13">
        <v>1</v>
      </c>
      <c r="C12" t="s">
        <v>132</v>
      </c>
    </row>
    <row r="13" spans="1:3" x14ac:dyDescent="0.25">
      <c r="A13" s="12" t="s">
        <v>126</v>
      </c>
      <c r="B13" s="13">
        <v>1</v>
      </c>
      <c r="C13" t="s">
        <v>132</v>
      </c>
    </row>
    <row r="14" spans="1:3" x14ac:dyDescent="0.25">
      <c r="A14" s="12" t="s">
        <v>125</v>
      </c>
      <c r="B14" s="13">
        <v>7</v>
      </c>
      <c r="C14" t="s">
        <v>132</v>
      </c>
    </row>
    <row r="15" spans="1:3" x14ac:dyDescent="0.25">
      <c r="A15" s="12" t="s">
        <v>128</v>
      </c>
      <c r="B15" s="13">
        <v>4</v>
      </c>
      <c r="C15" t="s">
        <v>132</v>
      </c>
    </row>
    <row r="16" spans="1:3" x14ac:dyDescent="0.25">
      <c r="A16" s="12" t="s">
        <v>127</v>
      </c>
      <c r="B16" s="13">
        <v>16</v>
      </c>
      <c r="C16" t="s">
        <v>132</v>
      </c>
    </row>
    <row r="17" spans="1:3" x14ac:dyDescent="0.25">
      <c r="A17" s="12" t="s">
        <v>149</v>
      </c>
      <c r="B17" s="13">
        <v>1</v>
      </c>
      <c r="C17" t="s">
        <v>132</v>
      </c>
    </row>
    <row r="18" spans="1:3" ht="14.45" x14ac:dyDescent="0.3">
      <c r="A18" s="12" t="s">
        <v>145</v>
      </c>
      <c r="B18" s="13">
        <v>1</v>
      </c>
      <c r="C18" t="s">
        <v>132</v>
      </c>
    </row>
    <row r="19" spans="1:3" ht="14.45" x14ac:dyDescent="0.3">
      <c r="A19" s="12" t="s">
        <v>134</v>
      </c>
      <c r="B19" s="13">
        <v>1</v>
      </c>
      <c r="C19" t="s">
        <v>132</v>
      </c>
    </row>
    <row r="20" spans="1:3" ht="14.45" x14ac:dyDescent="0.3">
      <c r="A20" s="12" t="s">
        <v>141</v>
      </c>
      <c r="B20" s="13">
        <v>5</v>
      </c>
      <c r="C20" t="s">
        <v>132</v>
      </c>
    </row>
    <row r="21" spans="1:3" ht="14.45" x14ac:dyDescent="0.3">
      <c r="A21" s="12" t="s">
        <v>130</v>
      </c>
      <c r="B21" s="13">
        <v>87</v>
      </c>
    </row>
    <row r="25" spans="1:3" x14ac:dyDescent="0.25">
      <c r="A25" s="31"/>
    </row>
    <row r="26" spans="1:3" x14ac:dyDescent="0.25">
      <c r="A26" s="31"/>
    </row>
    <row r="27" spans="1:3" x14ac:dyDescent="0.25">
      <c r="A27" s="31"/>
    </row>
    <row r="28" spans="1:3" x14ac:dyDescent="0.25">
      <c r="A28" s="31"/>
    </row>
  </sheetData>
  <mergeCells count="1">
    <mergeCell ref="A25:A28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R&amp;N POAP</vt:lpstr>
      <vt:lpstr>R&amp;N_2yr_view</vt:lpstr>
      <vt:lpstr>R&amp;N_Live_Changes</vt:lpstr>
      <vt:lpstr>Sheet4</vt:lpstr>
      <vt:lpstr>'R&amp;N POAP'!Print_Area</vt:lpstr>
      <vt:lpstr>'R&amp;N_2yr_view'!Print_Area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2018-02-02T13:14:33Z</cp:lastPrinted>
  <dcterms:created xsi:type="dcterms:W3CDTF">2018-01-26T15:26:44Z</dcterms:created>
  <dcterms:modified xsi:type="dcterms:W3CDTF">2018-02-27T14:27:32Z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-1107464744</vt:i4>
  </property>
  <property fmtid="{D5CDD505-2E9C-101B-9397-08002B2CF9AE}" pid="3" name="_NewReviewCycle">
    <vt:lpwstr/>
  </property>
  <property fmtid="{D5CDD505-2E9C-101B-9397-08002B2CF9AE}" pid="4" name="_EmailSubject">
    <vt:lpwstr>Action: ChMC 7th Mar agenda amendments and items for publication</vt:lpwstr>
  </property>
  <property fmtid="{D5CDD505-2E9C-101B-9397-08002B2CF9AE}" pid="5" name="_AuthorEmail">
    <vt:lpwstr>emma.smith@xoserve.com</vt:lpwstr>
  </property>
  <property fmtid="{D5CDD505-2E9C-101B-9397-08002B2CF9AE}" pid="6" name="_AuthorEmailDisplayName">
    <vt:lpwstr>Smith, Emma</vt:lpwstr>
  </property>
  <property fmtid="{D5CDD505-2E9C-101B-9397-08002B2CF9AE}" pid="7" name="_PreviousAdHocReviewCycleID">
    <vt:i4>-94568150</vt:i4>
  </property>
</Properties>
</file>