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392E5146-759C-4DAB-9EE0-C5A7F5FC7E7C}" xr6:coauthVersionLast="31" xr6:coauthVersionMax="31" xr10:uidLastSave="{00000000-0000-0000-0000-000000000000}"/>
  <bookViews>
    <workbookView xWindow="0" yWindow="0" windowWidth="22260" windowHeight="12645"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alcChain>
</file>

<file path=xl/sharedStrings.xml><?xml version="1.0" encoding="utf-8"?>
<sst xmlns="http://schemas.openxmlformats.org/spreadsheetml/2006/main" count="280" uniqueCount="137">
  <si>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</si>
  <si>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</si>
  <si>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</si>
  <si>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</si>
  <si>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</si>
  <si>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</si>
  <si>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</si>
  <si>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</si>
  <si>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</si>
  <si>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</si>
  <si>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</si>
  <si>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</si>
  <si>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Britsh Gas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</si>
  <si>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</si>
  <si>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</si>
  <si>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</si>
  <si>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</si>
  <si>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</si>
  <si>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</si>
  <si>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</si>
  <si>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</si>
  <si>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</si>
  <si>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</si>
  <si>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</si>
  <si>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</si>
  <si>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</si>
  <si>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</si>
  <si>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</si>
  <si>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</si>
  <si>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</si>
  <si>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</si>
  <si>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</si>
  <si>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</si>
  <si>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</si>
  <si>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</si>
  <si>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</si>
  <si>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</si>
  <si>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</si>
  <si>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</si>
  <si>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</si>
  <si>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</si>
  <si>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</si>
  <si>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</si>
  <si>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</si>
  <si>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</si>
  <si>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</si>
  <si>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</si>
  <si>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</si>
  <si>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</si>
  <si>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</si>
  <si>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</si>
  <si>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</si>
  <si>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</si>
  <si>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</si>
  <si>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</si>
  <si>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</si>
  <si>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</si>
  <si>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</si>
  <si>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</si>
  <si>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</si>
  <si>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</si>
  <si>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</si>
  <si>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Factors apportion UIG based on average behaviour of product class and do not represent the behaviour of any individual site within that product class. The granularity of the factors (by EUC and Product Class) are specified in UNC. A more detailed explanation will be included within the AUGS</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</si>
  <si>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</si>
  <si>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</si>
  <si>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</si>
  <si>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</si>
  <si>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</si>
  <si>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</si>
  <si>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</si>
  <si>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</si>
  <si>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</si>
  <si>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</si>
  <si>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</si>
  <si>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</si>
  <si>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</si>
  <si>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</si>
  <si>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</si>
  <si>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</si>
  <si>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</si>
  <si>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</si>
  <si>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</si>
  <si>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</si>
  <si>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</si>
  <si>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</si>
  <si>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</si>
  <si>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</si>
  <si>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</si>
  <si>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</si>
  <si>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</si>
  <si>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Uniformly Allocable Sources of UG. A generic term for as yet unidentified sources of UG should be included in th methodology</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</si>
  <si>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</si>
  <si>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</si>
  <si>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</si>
  <si>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</si>
  <si>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</si>
  <si>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</si>
  <si>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</si>
  <si>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</si>
  <si>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</si>
  <si>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For analysis 2018/19 subject to provision of more detailed theft information.</t>
  </si>
  <si>
    <t xml:space="preserve">No action required. The remit of the AUGE is to create a single table of factors as per UNC to apportion UIG.  </t>
  </si>
  <si>
    <t>Open</t>
  </si>
  <si>
    <t>TBD</t>
  </si>
  <si>
    <t>New</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</si>
  <si>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</si>
  <si>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</si>
  <si>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</si>
  <si>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</si>
  <si>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</si>
  <si>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</si>
  <si>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</si>
  <si>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</si>
  <si>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</si>
  <si>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</si>
  <si>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</si>
  <si>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</si>
  <si>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</si>
  <si>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</si>
  <si>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</si>
  <si>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</si>
  <si>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</si>
  <si>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Could impact consumption estimates as calculations are done on an EUC basis</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</si>
  <si>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</si>
  <si>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</si>
  <si>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</si>
  <si>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</si>
  <si>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</si>
  <si>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</si>
  <si>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</si>
  <si>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UIG taskforce has assessed this and concluded that known sites contribute around 0.006% of total throughput</t>
  </si>
  <si>
    <t>Could impact historic consumption estimates of CSEPs which are based on AQs. Also used for validation of calculated consumptions. AQs will be affected by volume/energy conversion issues (#25-#30)</t>
  </si>
  <si>
    <t>Could impact consumption calculations as algorithm is used in SN correction and to split consumption into gas years. Issues with volume/energy conversion (#25-#30) will directly affect the accuracy of the NDM algorithm</t>
  </si>
  <si>
    <t>For analysis 2018/19 - not started.</t>
  </si>
  <si>
    <t>For analysis 2018/19- analysis complete.</t>
  </si>
  <si>
    <t>For analysis 2018/19 - analysis ongoing.</t>
  </si>
  <si>
    <t>Awaiting data to analyse in 2018/19 - 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</si>
</sst>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52">
    <xf numFmtId="0" fontId="0" fillId="0" borderId="0" xfId="0"/>
    <xf numFmtId="0" fontId="0" fillId="2" borderId="0" xfId="0" applyFill="1"/>
    <xf numFmtId="0" fontId="0" fillId="2" borderId="1" xfId="0" applyFill="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wrapText="1"/>
    </xf>
    <xf numFmtId="0" fontId="0" fillId="2" borderId="1" xfId="0" applyFill="1" applyBorder="1" applyAlignment="1">
      <alignment horizontal="center" wrapText="1"/>
    </xf>
    <xf numFmtId="0" fontId="0" fillId="2" borderId="14" xfId="0" applyFill="1" applyBorder="1" applyAlignment="1">
      <alignment horizontal="center" wrapText="1"/>
    </xf>
    <xf numFmtId="0" fontId="0" fillId="2" borderId="14" xfId="0" applyFill="1" applyBorder="1" applyAlignment="1">
      <alignment wrapText="1"/>
    </xf>
    <xf numFmtId="0" fontId="0" fillId="2" borderId="15" xfId="0" applyFill="1" applyBorder="1" applyAlignment="1">
      <alignment wrapText="1"/>
    </xf>
    <xf numFmtId="0" fontId="1" fillId="2" borderId="16" xfId="0" applyFont="1" applyFill="1" applyBorder="1" applyAlignment="1">
      <alignment horizontal="center"/>
    </xf>
    <xf numFmtId="0" fontId="0" fillId="2" borderId="18" xfId="0" applyFill="1" applyBorder="1" applyAlignment="1">
      <alignment horizontal="center" wrapText="1"/>
    </xf>
    <xf numFmtId="0" fontId="0" fillId="2" borderId="19" xfId="0" applyFill="1" applyBorder="1" applyAlignment="1">
      <alignment horizontal="center" wrapText="1"/>
    </xf>
    <xf numFmtId="0" fontId="0" fillId="2" borderId="19" xfId="0"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2" borderId="8" xfId="0" applyFill="1" applyBorder="1" applyAlignment="1">
      <alignment wrapText="1"/>
    </xf>
    <xf numFmtId="0" fontId="0" fillId="2" borderId="1" xfId="0" applyFill="1" applyBorder="1" applyAlignment="1">
      <alignment horizontal="center"/>
    </xf>
    <xf numFmtId="0" fontId="0" fillId="2" borderId="13" xfId="0" applyFill="1" applyBorder="1" applyAlignment="1">
      <alignment horizontal="center"/>
    </xf>
    <xf numFmtId="0" fontId="0" fillId="3" borderId="19" xfId="0" applyFill="1" applyBorder="1" applyAlignment="1">
      <alignment horizontal="center"/>
    </xf>
    <xf numFmtId="0" fontId="0" fillId="3" borderId="15"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0"/>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3" t="s">
        <v>49</v>
      </c>
      <c r="C2" s="3" t="s">
        <v>50</v>
      </c>
      <c r="D2" s="4" t="s">
        <v>0</v>
      </c>
      <c r="E2" s="4" t="s">
        <v>51</v>
      </c>
      <c r="F2" s="23" t="s">
        <v>52</v>
      </c>
      <c r="G2" s="23" t="s">
        <v>97</v>
      </c>
      <c r="H2" s="5" t="s">
        <v>43</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13">
        <v>1</v>
      </c>
      <c r="C3" s="28" t="s">
        <v>1</v>
      </c>
      <c r="D3" s="29" t="s">
        <v>2</v>
      </c>
      <c r="E3" s="30" t="s">
        <v>16</v>
      </c>
      <c r="F3" s="31"/>
      <c r="G3" s="31" t="s">
        <v>98</v>
      </c>
      <c r="H3" s="32" t="s">
        <v>45</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14">
        <f>B3+1</f>
        <v>2</v>
      </c>
      <c r="C4" s="33" t="s">
        <v>3</v>
      </c>
      <c r="D4" s="34" t="s">
        <v>2</v>
      </c>
      <c r="E4" s="35" t="s">
        <v>17</v>
      </c>
      <c r="F4" s="36"/>
      <c r="G4" s="31" t="s">
        <v>98</v>
      </c>
      <c r="H4" s="37" t="s">
        <v>46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14">
        <f t="shared" ref="B5:B54" si="0">B4+1</f>
        <v>3</v>
      </c>
      <c r="C5" s="33" t="s">
        <v>4</v>
      </c>
      <c r="D5" s="34" t="s">
        <v>2</v>
      </c>
      <c r="E5" s="35" t="s">
        <v>18</v>
      </c>
      <c r="F5" s="36"/>
      <c r="G5" s="31" t="s">
        <v>98</v>
      </c>
      <c r="H5" s="37" t="s">
        <v>47</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4">
        <f t="shared" si="0"/>
        <v>4</v>
      </c>
      <c r="C6" s="33" t="s">
        <v>5</v>
      </c>
      <c r="D6" s="34" t="s">
        <v>2</v>
      </c>
      <c r="E6" s="35" t="s">
        <v>19</v>
      </c>
      <c r="F6" s="36"/>
      <c r="G6" s="31" t="s">
        <v>98</v>
      </c>
      <c r="H6" s="38" t="s">
        <v>68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14">
        <f t="shared" si="0"/>
        <v>5</v>
      </c>
      <c r="C7" s="33" t="s">
        <v>87</v>
      </c>
      <c r="D7" s="34" t="s">
        <v>2</v>
      </c>
      <c r="E7" s="35" t="s">
        <v>20</v>
      </c>
      <c r="F7" s="36"/>
      <c r="G7" s="31" t="s">
        <v>98</v>
      </c>
      <c r="H7" s="37" t="s">
        <v>71</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14">
        <f t="shared" si="0"/>
        <v>6</v>
      </c>
      <c r="C8" s="33" t="s">
        <v>6</v>
      </c>
      <c r="D8" s="34" t="s">
        <v>2</v>
      </c>
      <c r="E8" s="35" t="s">
        <v>69</v>
      </c>
      <c r="F8" s="36"/>
      <c r="G8" s="31" t="s">
        <v>98</v>
      </c>
      <c r="H8" s="38" t="s">
        <v>72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14">
        <f t="shared" si="0"/>
        <v>7</v>
      </c>
      <c r="C9" s="33" t="s">
        <v>7</v>
      </c>
      <c r="D9" s="34" t="s">
        <v>2</v>
      </c>
      <c r="E9" s="35" t="s">
        <v>69</v>
      </c>
      <c r="F9" s="36"/>
      <c r="G9" s="31" t="s">
        <v>98</v>
      </c>
      <c r="H9" s="37" t="s">
        <v>70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45" x14ac:dyDescent="0.25">
      <c r="A10" s="1"/>
      <c r="B10" s="14">
        <f t="shared" si="0"/>
        <v>8</v>
      </c>
      <c r="C10" s="10" t="s">
        <v>8</v>
      </c>
      <c r="D10" s="21" t="s">
        <v>32</v>
      </c>
      <c r="E10" s="20" t="s">
        <v>33</v>
      </c>
      <c r="F10" s="25" t="s">
        <v>53</v>
      </c>
      <c r="G10" s="19" t="s">
        <v>102</v>
      </c>
      <c r="H10" s="12" t="s">
        <v>100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4">
        <f t="shared" si="0"/>
        <v>9</v>
      </c>
      <c r="C11" s="33" t="s">
        <v>9</v>
      </c>
      <c r="D11" s="34" t="s">
        <v>2</v>
      </c>
      <c r="E11" s="35" t="s">
        <v>21</v>
      </c>
      <c r="F11" s="36"/>
      <c r="G11" s="31" t="s">
        <v>98</v>
      </c>
      <c r="H11" s="38" t="s">
        <v>73</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14">
        <f t="shared" si="0"/>
        <v>10</v>
      </c>
      <c r="C12" s="46" t="s">
        <v>74</v>
      </c>
      <c r="D12" s="34" t="s">
        <v>2</v>
      </c>
      <c r="E12" s="35" t="s">
        <v>22</v>
      </c>
      <c r="F12" s="36"/>
      <c r="G12" s="31" t="s">
        <v>98</v>
      </c>
      <c r="H12" s="37" t="s">
        <v>75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4">
        <f t="shared" si="0"/>
        <v>11</v>
      </c>
      <c r="C13" s="33" t="s">
        <v>57</v>
      </c>
      <c r="D13" s="34" t="s">
        <v>2</v>
      </c>
      <c r="E13" s="35" t="s">
        <v>23</v>
      </c>
      <c r="F13" s="36"/>
      <c r="G13" s="31" t="s">
        <v>98</v>
      </c>
      <c r="H13" s="38" t="s">
        <v>76</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14">
        <f t="shared" si="0"/>
        <v>12</v>
      </c>
      <c r="C14" s="33" t="s">
        <v>77</v>
      </c>
      <c r="D14" s="34" t="s">
        <v>2</v>
      </c>
      <c r="E14" s="35" t="s">
        <v>24</v>
      </c>
      <c r="F14" s="36"/>
      <c r="G14" s="31" t="s">
        <v>98</v>
      </c>
      <c r="H14" s="37" t="s">
        <v>78</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14">
        <f t="shared" si="0"/>
        <v>13</v>
      </c>
      <c r="C15" s="39" t="s">
        <v>79</v>
      </c>
      <c r="D15" s="40" t="s">
        <v>34</v>
      </c>
      <c r="E15" s="41" t="s">
        <v>35</v>
      </c>
      <c r="F15" s="42"/>
      <c r="G15" s="31" t="s">
        <v>98</v>
      </c>
      <c r="H15" s="43" t="s">
        <v>80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14">
        <f t="shared" si="0"/>
        <v>14</v>
      </c>
      <c r="C16" s="47" t="s">
        <v>81</v>
      </c>
      <c r="D16" s="2" t="s">
        <v>10</v>
      </c>
      <c r="E16" s="19" t="s">
        <v>25</v>
      </c>
      <c r="F16" s="24" t="s">
        <v>54</v>
      </c>
      <c r="G16" s="19" t="s">
        <v>102</v>
      </c>
      <c r="H16" s="6" t="s">
        <v>133</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14">
        <f t="shared" si="0"/>
        <v>15</v>
      </c>
      <c r="C17" s="46" t="s">
        <v>86</v>
      </c>
      <c r="D17" s="34" t="s">
        <v>10</v>
      </c>
      <c r="E17" s="35" t="s">
        <v>26</v>
      </c>
      <c r="F17" s="36"/>
      <c r="G17" s="31" t="s">
        <v>98</v>
      </c>
      <c r="H17" s="38" t="s">
        <v>82</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14">
        <f t="shared" si="0"/>
        <v>16</v>
      </c>
      <c r="C18" s="33" t="s">
        <v>11</v>
      </c>
      <c r="D18" s="34" t="s">
        <v>12</v>
      </c>
      <c r="E18" s="35" t="s">
        <v>27</v>
      </c>
      <c r="F18" s="36"/>
      <c r="G18" s="31" t="s">
        <v>98</v>
      </c>
      <c r="H18" s="37" t="s">
        <v>83</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14">
        <f t="shared" si="0"/>
        <v>17</v>
      </c>
      <c r="C19" s="46" t="s">
        <v>85</v>
      </c>
      <c r="D19" s="34" t="s">
        <v>12</v>
      </c>
      <c r="E19" s="35" t="s">
        <v>28</v>
      </c>
      <c r="F19" s="36"/>
      <c r="G19" s="31" t="s">
        <v>98</v>
      </c>
      <c r="H19" s="37" t="s">
        <v>84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14">
        <f t="shared" si="0"/>
        <v>18</v>
      </c>
      <c r="C20" s="46" t="s">
        <v>88</v>
      </c>
      <c r="D20" s="34" t="s">
        <v>12</v>
      </c>
      <c r="E20" s="35" t="s">
        <v>29</v>
      </c>
      <c r="F20" s="36"/>
      <c r="G20" s="31" t="s">
        <v>98</v>
      </c>
      <c r="H20" s="37" t="s">
        <v>89</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14">
        <f t="shared" si="0"/>
        <v>19</v>
      </c>
      <c r="C21" s="46" t="s">
        <v>90</v>
      </c>
      <c r="D21" s="34" t="s">
        <v>12</v>
      </c>
      <c r="E21" s="35" t="s">
        <v>30</v>
      </c>
      <c r="F21" s="36"/>
      <c r="G21" s="31" t="s">
        <v>98</v>
      </c>
      <c r="H21" s="37" t="s">
        <v>91</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14">
        <f t="shared" si="0"/>
        <v>20</v>
      </c>
      <c r="C22" s="45" t="s">
        <v>92</v>
      </c>
      <c r="D22" s="44" t="s">
        <v>12</v>
      </c>
      <c r="E22" s="41" t="s">
        <v>31</v>
      </c>
      <c r="F22" s="42"/>
      <c r="G22" s="31" t="s">
        <v>98</v>
      </c>
      <c r="H22" s="43" t="s">
        <v>93</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14">
        <f t="shared" si="0"/>
        <v>21</v>
      </c>
      <c r="C23" s="18" t="s">
        <v>14</v>
      </c>
      <c r="D23" s="11" t="s">
        <v>15</v>
      </c>
      <c r="E23" s="20" t="s">
        <v>37</v>
      </c>
      <c r="F23" s="25" t="s">
        <v>54</v>
      </c>
      <c r="G23" s="19" t="s">
        <v>102</v>
      </c>
      <c r="H23" s="6" t="s">
        <v>134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14">
        <f t="shared" si="0"/>
        <v>22</v>
      </c>
      <c r="C24" s="45" t="s">
        <v>42</v>
      </c>
      <c r="D24" s="44" t="s">
        <v>41</v>
      </c>
      <c r="E24" s="41" t="s">
        <v>37</v>
      </c>
      <c r="F24" s="42"/>
      <c r="G24" s="31" t="s">
        <v>98</v>
      </c>
      <c r="H24" s="43" t="s">
        <v>101</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14">
        <f t="shared" si="0"/>
        <v>23</v>
      </c>
      <c r="C25" s="45" t="s">
        <v>44</v>
      </c>
      <c r="D25" s="44" t="s">
        <v>13</v>
      </c>
      <c r="E25" s="41" t="s">
        <v>37</v>
      </c>
      <c r="F25" s="42"/>
      <c r="G25" s="31" t="s">
        <v>98</v>
      </c>
      <c r="H25" s="43" t="s">
        <v>48</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14">
        <f t="shared" si="0"/>
        <v>24</v>
      </c>
      <c r="C26" s="45" t="s">
        <v>94</v>
      </c>
      <c r="D26" s="44" t="s">
        <v>13</v>
      </c>
      <c r="E26" s="41" t="s">
        <v>37</v>
      </c>
      <c r="F26" s="42"/>
      <c r="G26" s="31" t="s">
        <v>98</v>
      </c>
      <c r="H26" s="43" t="s">
        <v>99</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14">
        <f t="shared" si="0"/>
        <v>25</v>
      </c>
      <c r="C27" s="18" t="s">
        <v>65</v>
      </c>
      <c r="D27" s="11" t="s">
        <v>56</v>
      </c>
      <c r="E27" s="20" t="s">
        <v>37</v>
      </c>
      <c r="F27" s="26" t="s">
        <v>53</v>
      </c>
      <c r="G27" s="26" t="s">
        <v>102</v>
      </c>
      <c r="H27" s="12" t="s">
        <v>135</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14">
        <f t="shared" si="0"/>
        <v>26</v>
      </c>
      <c r="C28" s="18" t="s">
        <v>96</v>
      </c>
      <c r="D28" s="11" t="s">
        <v>56</v>
      </c>
      <c r="E28" s="20" t="s">
        <v>37</v>
      </c>
      <c r="F28" s="26" t="s">
        <v>54</v>
      </c>
      <c r="G28" s="26" t="s">
        <v>102</v>
      </c>
      <c r="H28" s="12" t="s">
        <v>135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14">
        <f t="shared" si="0"/>
        <v>27</v>
      </c>
      <c r="C29" s="10" t="s">
        <v>66</v>
      </c>
      <c r="D29" s="11" t="s">
        <v>56</v>
      </c>
      <c r="E29" s="20" t="s">
        <v>37</v>
      </c>
      <c r="F29" s="26" t="s">
        <v>54</v>
      </c>
      <c r="G29" s="26" t="s">
        <v>102</v>
      </c>
      <c r="H29" s="12" t="s">
        <v>135</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14">
        <f t="shared" si="0"/>
        <v>28</v>
      </c>
      <c r="C30" s="10" t="s">
        <v>55</v>
      </c>
      <c r="D30" s="11" t="s">
        <v>56</v>
      </c>
      <c r="E30" s="20" t="s">
        <v>37</v>
      </c>
      <c r="F30" s="26" t="s">
        <v>61</v>
      </c>
      <c r="G30" s="26" t="s">
        <v>102</v>
      </c>
      <c r="H30" s="12" t="s">
        <v>135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14">
        <f t="shared" si="0"/>
        <v>29</v>
      </c>
      <c r="C31" s="18" t="s">
        <v>128</v>
      </c>
      <c r="D31" s="11" t="s">
        <v>15</v>
      </c>
      <c r="E31" s="20" t="s">
        <v>37</v>
      </c>
      <c r="F31" s="26" t="s">
        <v>54</v>
      </c>
      <c r="G31" s="26" t="s">
        <v>102</v>
      </c>
      <c r="H31" s="12" t="s">
        <v>133</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14">
        <f t="shared" si="0"/>
        <v>30</v>
      </c>
      <c r="C32" s="18" t="s">
        <v>95</v>
      </c>
      <c r="D32" s="11" t="s">
        <v>15</v>
      </c>
      <c r="E32" s="20" t="s">
        <v>37</v>
      </c>
      <c r="F32" s="26" t="s">
        <v>54</v>
      </c>
      <c r="G32" s="26" t="s">
        <v>102</v>
      </c>
      <c r="H32" s="12" t="s">
        <v>133</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14">
        <f t="shared" si="0"/>
        <v>31</v>
      </c>
      <c r="C33" s="18" t="s">
        <v>58</v>
      </c>
      <c r="D33" s="11" t="s">
        <v>13</v>
      </c>
      <c r="E33" s="20" t="s">
        <v>37</v>
      </c>
      <c r="F33" s="26" t="s">
        <v>54</v>
      </c>
      <c r="G33" s="26" t="s">
        <v>102</v>
      </c>
      <c r="H33" s="12" t="s">
        <v>133</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14">
        <f t="shared" si="0"/>
        <v>32</v>
      </c>
      <c r="C34" s="18" t="s">
        <v>59</v>
      </c>
      <c r="D34" s="11" t="s">
        <v>60</v>
      </c>
      <c r="E34" s="20" t="s">
        <v>37</v>
      </c>
      <c r="F34" s="26" t="s">
        <v>61</v>
      </c>
      <c r="G34" s="26" t="s">
        <v>102</v>
      </c>
      <c r="H34" s="22" t="s">
        <v>62</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30" x14ac:dyDescent="0.25">
      <c r="A35" s="1"/>
      <c r="B35" s="14">
        <f t="shared" si="0"/>
        <v>33</v>
      </c>
      <c r="C35" s="18" t="s">
        <v>63</v>
      </c>
      <c r="D35" s="11" t="s">
        <v>64</v>
      </c>
      <c r="E35" s="20" t="s">
        <v>37</v>
      </c>
      <c r="F35" s="26" t="s">
        <v>54</v>
      </c>
      <c r="G35" s="48" t="s">
        <v>102</v>
      </c>
      <c r="H35" s="12" t="s">
        <v>136</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14">
        <f t="shared" si="0"/>
        <v>34</v>
      </c>
      <c r="C36" s="45" t="s">
        <v>36</v>
      </c>
      <c r="D36" s="44" t="s">
        <v>15</v>
      </c>
      <c r="E36" s="41" t="s">
        <v>37</v>
      </c>
      <c r="F36" s="42"/>
      <c r="G36" s="31" t="s">
        <v>98</v>
      </c>
      <c r="H36" s="43" t="s">
        <v>67</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30" x14ac:dyDescent="0.25">
      <c r="A37" s="1"/>
      <c r="B37" s="14">
        <f t="shared" si="0"/>
        <v>35</v>
      </c>
      <c r="C37" s="18" t="s">
        <v>40</v>
      </c>
      <c r="D37" s="11" t="s">
        <v>15</v>
      </c>
      <c r="E37" s="20" t="s">
        <v>37</v>
      </c>
      <c r="F37" s="25" t="s">
        <v>103</v>
      </c>
      <c r="G37" s="25" t="s">
        <v>102</v>
      </c>
      <c r="H37" s="12" t="s">
        <v>104</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30" x14ac:dyDescent="0.25">
      <c r="A38" s="1"/>
      <c r="B38" s="14">
        <f t="shared" si="0"/>
        <v>36</v>
      </c>
      <c r="C38" s="10" t="s">
        <v>38</v>
      </c>
      <c r="D38" s="11" t="s">
        <v>15</v>
      </c>
      <c r="E38" s="16"/>
      <c r="F38" s="25" t="s">
        <v>61</v>
      </c>
      <c r="G38" s="25" t="s">
        <v>102</v>
      </c>
      <c r="H38" s="22" t="s">
        <v>130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14">
        <f t="shared" si="0"/>
        <v>37</v>
      </c>
      <c r="C39" s="18" t="s">
        <v>39</v>
      </c>
      <c r="D39" s="11" t="s">
        <v>15</v>
      </c>
      <c r="E39" s="16"/>
      <c r="F39" s="25" t="s">
        <v>103</v>
      </c>
      <c r="G39" s="25" t="s">
        <v>102</v>
      </c>
      <c r="H39" s="12" t="s">
        <v>104</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14">
        <f t="shared" si="0"/>
        <v>38</v>
      </c>
      <c r="C40" s="39" t="s">
        <v>107</v>
      </c>
      <c r="D40" s="44" t="s">
        <v>105</v>
      </c>
      <c r="E40" s="41" t="s">
        <v>106</v>
      </c>
      <c r="F40" s="42"/>
      <c r="G40" s="50" t="s">
        <v>98</v>
      </c>
      <c r="H40" s="43" t="s">
        <v>129</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45" x14ac:dyDescent="0.25">
      <c r="A41" s="1"/>
      <c r="B41" s="14">
        <f t="shared" si="0"/>
        <v>39</v>
      </c>
      <c r="C41" s="10" t="s">
        <v>108</v>
      </c>
      <c r="D41" s="11" t="s">
        <v>105</v>
      </c>
      <c r="E41" s="20" t="s">
        <v>106</v>
      </c>
      <c r="F41" s="25" t="s">
        <v>103</v>
      </c>
      <c r="G41" s="26"/>
      <c r="H41" s="22" t="s">
        <v>132</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14">
        <f t="shared" si="0"/>
        <v>40</v>
      </c>
      <c r="C42" s="39" t="s">
        <v>109</v>
      </c>
      <c r="D42" s="44" t="s">
        <v>105</v>
      </c>
      <c r="E42" s="41" t="s">
        <v>106</v>
      </c>
      <c r="F42" s="50"/>
      <c r="G42" s="50" t="s">
        <v>98</v>
      </c>
      <c r="H42" s="43" t="s">
        <v>123</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45" x14ac:dyDescent="0.25">
      <c r="A43" s="1"/>
      <c r="B43" s="14">
        <f t="shared" si="0"/>
        <v>41</v>
      </c>
      <c r="C43" s="10" t="s">
        <v>111</v>
      </c>
      <c r="D43" s="11" t="s">
        <v>105</v>
      </c>
      <c r="E43" s="20" t="s">
        <v>106</v>
      </c>
      <c r="F43" s="26" t="s">
        <v>103</v>
      </c>
      <c r="G43" s="26"/>
      <c r="H43" s="22" t="s">
        <v>131</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30" x14ac:dyDescent="0.25">
      <c r="A44" s="1"/>
      <c r="B44" s="14">
        <f t="shared" si="0"/>
        <v>42</v>
      </c>
      <c r="C44" s="10" t="s">
        <v>110</v>
      </c>
      <c r="D44" s="11" t="s">
        <v>105</v>
      </c>
      <c r="E44" s="20" t="s">
        <v>106</v>
      </c>
      <c r="F44" s="26" t="s">
        <v>103</v>
      </c>
      <c r="G44" s="26"/>
      <c r="H44" s="12" t="s">
        <v>122</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14">
        <f t="shared" si="0"/>
        <v>43</v>
      </c>
      <c r="C45" s="39" t="s">
        <v>112</v>
      </c>
      <c r="D45" s="44" t="s">
        <v>105</v>
      </c>
      <c r="E45" s="41" t="s">
        <v>106</v>
      </c>
      <c r="F45" s="50"/>
      <c r="G45" s="50" t="s">
        <v>98</v>
      </c>
      <c r="H45" s="43" t="s">
        <v>124</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14">
        <f t="shared" si="0"/>
        <v>44</v>
      </c>
      <c r="C46" s="45" t="s">
        <v>113</v>
      </c>
      <c r="D46" s="44" t="s">
        <v>105</v>
      </c>
      <c r="E46" s="41" t="s">
        <v>106</v>
      </c>
      <c r="F46" s="50"/>
      <c r="G46" s="50" t="s">
        <v>98</v>
      </c>
      <c r="H46" s="51" t="s">
        <v>125</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14">
        <f t="shared" si="0"/>
        <v>45</v>
      </c>
      <c r="C47" s="39" t="s">
        <v>114</v>
      </c>
      <c r="D47" s="44" t="s">
        <v>105</v>
      </c>
      <c r="E47" s="41" t="s">
        <v>106</v>
      </c>
      <c r="F47" s="50"/>
      <c r="G47" s="50" t="s">
        <v>98</v>
      </c>
      <c r="H47" s="43" t="s">
        <v>126</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14">
        <f t="shared" si="0"/>
        <v>46</v>
      </c>
      <c r="C48" s="39" t="s">
        <v>115</v>
      </c>
      <c r="D48" s="44" t="s">
        <v>105</v>
      </c>
      <c r="E48" s="41" t="s">
        <v>106</v>
      </c>
      <c r="F48" s="50"/>
      <c r="G48" s="50" t="s">
        <v>98</v>
      </c>
      <c r="H48" s="43" t="s">
        <v>127</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14">
        <f t="shared" si="0"/>
        <v>47</v>
      </c>
      <c r="C49" s="39" t="s">
        <v>116</v>
      </c>
      <c r="D49" s="44" t="s">
        <v>105</v>
      </c>
      <c r="E49" s="41" t="s">
        <v>106</v>
      </c>
      <c r="F49" s="50"/>
      <c r="G49" s="50" t="s">
        <v>98</v>
      </c>
      <c r="H49" s="43" t="s">
        <v>127</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14">
        <f t="shared" si="0"/>
        <v>48</v>
      </c>
      <c r="C50" s="39" t="s">
        <v>117</v>
      </c>
      <c r="D50" s="44" t="s">
        <v>105</v>
      </c>
      <c r="E50" s="41" t="s">
        <v>106</v>
      </c>
      <c r="F50" s="50"/>
      <c r="G50" s="50" t="s">
        <v>98</v>
      </c>
      <c r="H50" s="43" t="s">
        <v>127</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30" x14ac:dyDescent="0.25">
      <c r="A51" s="1"/>
      <c r="B51" s="14">
        <f t="shared" si="0"/>
        <v>49</v>
      </c>
      <c r="C51" s="10" t="s">
        <v>118</v>
      </c>
      <c r="D51" s="11" t="s">
        <v>105</v>
      </c>
      <c r="E51" s="20" t="s">
        <v>106</v>
      </c>
      <c r="F51" s="26" t="s">
        <v>103</v>
      </c>
      <c r="G51" s="26"/>
      <c r="H51" s="12" t="s">
        <v>104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30" x14ac:dyDescent="0.25">
      <c r="A52" s="1"/>
      <c r="B52" s="14">
        <f t="shared" si="0"/>
        <v>50</v>
      </c>
      <c r="C52" s="10" t="s">
        <v>119</v>
      </c>
      <c r="D52" s="11" t="s">
        <v>105</v>
      </c>
      <c r="E52" s="20" t="s">
        <v>106</v>
      </c>
      <c r="F52" s="26" t="s">
        <v>103</v>
      </c>
      <c r="G52" s="26"/>
      <c r="H52" s="12" t="s">
        <v>104</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14">
        <f t="shared" si="0"/>
        <v>51</v>
      </c>
      <c r="C53" s="39" t="s">
        <v>120</v>
      </c>
      <c r="D53" s="44" t="s">
        <v>105</v>
      </c>
      <c r="E53" s="41" t="s">
        <v>106</v>
      </c>
      <c r="F53" s="50"/>
      <c r="G53" s="50" t="s">
        <v>98</v>
      </c>
      <c r="H53" s="43" t="s">
        <v>127</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14">
        <f t="shared" si="0"/>
        <v>52</v>
      </c>
      <c r="C54" s="10" t="s">
        <v>121</v>
      </c>
      <c r="D54" s="11" t="s">
        <v>105</v>
      </c>
      <c r="E54" s="20" t="s">
        <v>106</v>
      </c>
      <c r="F54" s="26" t="s">
        <v>103</v>
      </c>
      <c r="G54" s="26"/>
      <c r="H54" s="12" t="s">
        <v>104</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49"/>
      <c r="C55" s="10"/>
      <c r="D55" s="11"/>
      <c r="E55" s="16"/>
      <c r="F55" s="26"/>
      <c r="G55" s="26"/>
      <c r="H55" s="12"/>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49"/>
      <c r="C56" s="10"/>
      <c r="D56" s="11"/>
      <c r="E56" s="16"/>
      <c r="F56" s="26"/>
      <c r="G56" s="26"/>
      <c r="H56" s="12"/>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49"/>
      <c r="C57" s="10"/>
      <c r="D57" s="11"/>
      <c r="E57" s="16"/>
      <c r="F57" s="26"/>
      <c r="G57" s="26"/>
      <c r="H57" s="12"/>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thickBot="1" x14ac:dyDescent="0.3">
      <c r="A58" s="1"/>
      <c r="B58" s="15"/>
      <c r="C58" s="7"/>
      <c r="D58" s="8"/>
      <c r="E58" s="17"/>
      <c r="F58" s="27"/>
      <c r="G58" s="27"/>
      <c r="H58" s="9"/>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2018-11-01T14:29:16Z</dcterms:modified>
</cp:coreProperties>
</file>