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HelenCuin\Dropbox\JO Shared Area\Modifications\0651 - 0700\0678 A-I (Urgent)\6. Analysis\"/>
    </mc:Choice>
  </mc:AlternateContent>
  <xr:revisionPtr revIDLastSave="0" documentId="8_{01A0E950-C74C-4336-9231-BF5A6DB3E3E3}" xr6:coauthVersionLast="41" xr6:coauthVersionMax="41" xr10:uidLastSave="{00000000-0000-0000-0000-000000000000}"/>
  <bookViews>
    <workbookView xWindow="1900" yWindow="880" windowWidth="14320" windowHeight="9920" xr2:uid="{00000000-000D-0000-FFFF-FFFF00000000}"/>
  </bookViews>
  <sheets>
    <sheet name="Summary Sheet" sheetId="5" r:id="rId1"/>
    <sheet name="TO" sheetId="1" r:id="rId2"/>
    <sheet name="Exit" sheetId="3" r:id="rId3"/>
    <sheet name="Entry" sheetId="4" r:id="rId4"/>
    <sheet name="SO"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4" l="1"/>
  <c r="H36" i="4"/>
  <c r="G36" i="4"/>
  <c r="F36" i="4"/>
  <c r="E36" i="4"/>
  <c r="D36" i="4"/>
  <c r="C36" i="4"/>
  <c r="H35" i="4"/>
  <c r="G35" i="4"/>
  <c r="F35" i="4"/>
  <c r="E35" i="4"/>
  <c r="D35" i="4"/>
  <c r="C35" i="4"/>
  <c r="H34" i="4"/>
  <c r="G34" i="4"/>
  <c r="F34" i="4"/>
  <c r="E34" i="4"/>
  <c r="D34" i="4"/>
  <c r="H33" i="4"/>
  <c r="G33" i="4"/>
  <c r="F33" i="4"/>
  <c r="E33" i="4"/>
  <c r="D33" i="4"/>
  <c r="H32" i="4"/>
  <c r="G32" i="4"/>
  <c r="F32" i="4"/>
  <c r="E32" i="4"/>
  <c r="D32" i="4"/>
  <c r="H31" i="4"/>
  <c r="G31" i="4"/>
  <c r="F31" i="4"/>
  <c r="E31" i="4"/>
  <c r="D31" i="4"/>
  <c r="H30" i="4"/>
  <c r="G30" i="4"/>
  <c r="F30" i="4"/>
  <c r="E30" i="4"/>
  <c r="D30" i="4"/>
  <c r="F8" i="1" l="1"/>
  <c r="C8" i="4" s="1"/>
  <c r="C32" i="4" s="1"/>
  <c r="D31" i="3" l="1"/>
  <c r="F24" i="1"/>
  <c r="C31" i="3" s="1"/>
  <c r="C52" i="3" l="1"/>
  <c r="F23" i="1"/>
  <c r="F22" i="1"/>
  <c r="I13" i="4" l="1"/>
  <c r="H13" i="4"/>
  <c r="G13" i="4"/>
  <c r="F13" i="4"/>
  <c r="E13" i="4"/>
  <c r="F9" i="1"/>
  <c r="C7" i="4" s="1"/>
  <c r="F10" i="1"/>
  <c r="C10" i="4" s="1"/>
  <c r="F11" i="1"/>
  <c r="C9" i="4" s="1"/>
  <c r="F12" i="1"/>
  <c r="C6" i="4" s="1"/>
  <c r="D23" i="3"/>
  <c r="E23" i="3"/>
  <c r="F23" i="3"/>
  <c r="G23" i="3"/>
  <c r="H23" i="3"/>
  <c r="C23" i="3"/>
  <c r="C33" i="3"/>
  <c r="C30" i="3"/>
  <c r="F25" i="1"/>
  <c r="C29" i="3" s="1"/>
  <c r="F21" i="1"/>
  <c r="E30" i="3"/>
  <c r="F30" i="3"/>
  <c r="G30" i="3"/>
  <c r="F51" i="3" s="1"/>
  <c r="H30" i="3"/>
  <c r="I30" i="3"/>
  <c r="H51" i="3" s="1"/>
  <c r="E31" i="3"/>
  <c r="D52" i="3" s="1"/>
  <c r="F31" i="3"/>
  <c r="E52" i="3" s="1"/>
  <c r="G31" i="3"/>
  <c r="H31" i="3"/>
  <c r="G52" i="3" s="1"/>
  <c r="I31" i="3"/>
  <c r="E32" i="3"/>
  <c r="F32" i="3"/>
  <c r="G32" i="3"/>
  <c r="F53" i="3" s="1"/>
  <c r="H32" i="3"/>
  <c r="I32" i="3"/>
  <c r="H53" i="3" s="1"/>
  <c r="E33" i="3"/>
  <c r="F33" i="3"/>
  <c r="E54" i="3" s="1"/>
  <c r="G33" i="3"/>
  <c r="H33" i="3"/>
  <c r="G54" i="3" s="1"/>
  <c r="I33" i="3"/>
  <c r="D32" i="3"/>
  <c r="D33" i="3"/>
  <c r="D30" i="3"/>
  <c r="C51" i="3" s="1"/>
  <c r="E29" i="3"/>
  <c r="F29" i="3"/>
  <c r="E50" i="3" s="1"/>
  <c r="G29" i="3"/>
  <c r="H29" i="3"/>
  <c r="G50" i="3" s="1"/>
  <c r="I29" i="3"/>
  <c r="D29" i="3"/>
  <c r="C50" i="3" s="1"/>
  <c r="C31" i="4" l="1"/>
  <c r="C33" i="4"/>
  <c r="E21" i="4"/>
  <c r="D37" i="4"/>
  <c r="F19" i="4"/>
  <c r="E37" i="4"/>
  <c r="D51" i="3"/>
  <c r="G20" i="4"/>
  <c r="F37" i="4"/>
  <c r="C34" i="4"/>
  <c r="C23" i="4"/>
  <c r="H20" i="4"/>
  <c r="G37" i="4"/>
  <c r="C30" i="4"/>
  <c r="C13" i="4"/>
  <c r="C20" i="4" s="1"/>
  <c r="I21" i="4"/>
  <c r="H37" i="4"/>
  <c r="H50" i="3"/>
  <c r="D50" i="3"/>
  <c r="H54" i="3"/>
  <c r="D54" i="3"/>
  <c r="E53" i="3"/>
  <c r="F52" i="3"/>
  <c r="G51" i="3"/>
  <c r="D53" i="3"/>
  <c r="F50" i="3"/>
  <c r="C54" i="3"/>
  <c r="F54" i="3"/>
  <c r="G53" i="3"/>
  <c r="H52" i="3"/>
  <c r="E51" i="3"/>
  <c r="G19" i="4"/>
  <c r="F22" i="4"/>
  <c r="G25" i="4"/>
  <c r="G21" i="4"/>
  <c r="D20" i="4"/>
  <c r="D19" i="4"/>
  <c r="F24" i="4"/>
  <c r="F20" i="4"/>
  <c r="G23" i="4"/>
  <c r="C32" i="3"/>
  <c r="C53" i="3" s="1"/>
  <c r="F27" i="1"/>
  <c r="F14" i="1"/>
  <c r="D43" i="3"/>
  <c r="G34" i="3"/>
  <c r="H25" i="4"/>
  <c r="D25" i="4"/>
  <c r="H23" i="4"/>
  <c r="D23" i="4"/>
  <c r="H21" i="4"/>
  <c r="D21" i="4"/>
  <c r="H19" i="4"/>
  <c r="I24" i="4"/>
  <c r="E24" i="4"/>
  <c r="I22" i="4"/>
  <c r="E22" i="4"/>
  <c r="I20" i="4"/>
  <c r="E20" i="4"/>
  <c r="E19" i="4"/>
  <c r="I19" i="4"/>
  <c r="F25" i="4"/>
  <c r="H24" i="4"/>
  <c r="D24" i="4"/>
  <c r="F23" i="4"/>
  <c r="H22" i="4"/>
  <c r="D22" i="4"/>
  <c r="F21" i="4"/>
  <c r="I25" i="4"/>
  <c r="E25" i="4"/>
  <c r="G24" i="4"/>
  <c r="I23" i="4"/>
  <c r="E23" i="4"/>
  <c r="G22" i="4"/>
  <c r="I34" i="3"/>
  <c r="E34" i="3"/>
  <c r="D55" i="3" s="1"/>
  <c r="H34" i="3"/>
  <c r="H41" i="3" s="1"/>
  <c r="F34" i="3"/>
  <c r="F42" i="3" s="1"/>
  <c r="D34" i="3"/>
  <c r="C22" i="4" l="1"/>
  <c r="H55" i="3"/>
  <c r="C19" i="4"/>
  <c r="C37" i="4"/>
  <c r="C25" i="4"/>
  <c r="C24" i="4"/>
  <c r="C21" i="4"/>
  <c r="H40" i="3"/>
  <c r="G55" i="3"/>
  <c r="H43" i="3"/>
  <c r="F40" i="3"/>
  <c r="E55" i="3"/>
  <c r="F43" i="3"/>
  <c r="F55" i="3"/>
  <c r="C34" i="3"/>
  <c r="C41" i="3" s="1"/>
  <c r="E42" i="3"/>
  <c r="E44" i="3"/>
  <c r="E43" i="3"/>
  <c r="D42" i="3"/>
  <c r="D44" i="3"/>
  <c r="I42" i="3"/>
  <c r="I44" i="3"/>
  <c r="E41" i="3"/>
  <c r="I43" i="3"/>
  <c r="E40" i="3"/>
  <c r="D40" i="3"/>
  <c r="I41" i="3"/>
  <c r="G44" i="3"/>
  <c r="G40" i="3"/>
  <c r="G41" i="3"/>
  <c r="I40" i="3"/>
  <c r="F41" i="3"/>
  <c r="H44" i="3"/>
  <c r="F44" i="3"/>
  <c r="G42" i="3"/>
  <c r="G43" i="3"/>
  <c r="H42" i="3"/>
  <c r="D41" i="3"/>
  <c r="C40" i="3"/>
  <c r="C42" i="3"/>
  <c r="C44" i="3" l="1"/>
  <c r="C43" i="3"/>
  <c r="C55" i="3"/>
  <c r="D14" i="1"/>
  <c r="E14" i="1"/>
  <c r="C14" i="1"/>
  <c r="D27" i="1"/>
  <c r="E27" i="1"/>
  <c r="C27" i="1"/>
</calcChain>
</file>

<file path=xl/sharedStrings.xml><?xml version="1.0" encoding="utf-8"?>
<sst xmlns="http://schemas.openxmlformats.org/spreadsheetml/2006/main" count="206" uniqueCount="95">
  <si>
    <t>BEACH TERMINAL</t>
  </si>
  <si>
    <t>INTERCONNECTION POINT</t>
  </si>
  <si>
    <t>LNG IMPORTATION TERMINAL</t>
  </si>
  <si>
    <t>ONSHORE FIELD</t>
  </si>
  <si>
    <t>STORAGE SITE</t>
  </si>
  <si>
    <t>Entry Capacity</t>
  </si>
  <si>
    <t>Total</t>
  </si>
  <si>
    <t>Beach</t>
  </si>
  <si>
    <t>LNG</t>
  </si>
  <si>
    <t>Onshore</t>
  </si>
  <si>
    <t>SO Entry Commodity</t>
  </si>
  <si>
    <t>TO Entry Commodity</t>
  </si>
  <si>
    <t>Moffat</t>
  </si>
  <si>
    <t>LDZ</t>
  </si>
  <si>
    <t>INDUSTRIAL</t>
  </si>
  <si>
    <t>INTERCONNECTOR</t>
  </si>
  <si>
    <t>POWER STATION</t>
  </si>
  <si>
    <t>Exit Capacity</t>
  </si>
  <si>
    <t>TO Exit Commodity</t>
  </si>
  <si>
    <t>Gas year</t>
  </si>
  <si>
    <t>Formula year</t>
  </si>
  <si>
    <t>SO Exit Commodity</t>
  </si>
  <si>
    <t>Total (Apr 17 - Mar 18)</t>
  </si>
  <si>
    <t>Power Station</t>
  </si>
  <si>
    <t>Industrial</t>
  </si>
  <si>
    <t>Interconnector</t>
  </si>
  <si>
    <t>Apr 17 - Mar 18</t>
  </si>
  <si>
    <t>Oct 17 - Sept 18</t>
  </si>
  <si>
    <t>Total (Oct 17 - Sept 18)</t>
  </si>
  <si>
    <t>Formula Year</t>
  </si>
  <si>
    <t>Gas Year</t>
  </si>
  <si>
    <t>01-Oct-2018 to 30-Sep-2019</t>
  </si>
  <si>
    <t>01-Oct-2019 to 30-Sep-2020</t>
  </si>
  <si>
    <t>01-Oct-2020 to 30-Sep-2021</t>
  </si>
  <si>
    <t>01-Oct-2021 to 30-Sep-2022</t>
  </si>
  <si>
    <t>01-Oct-2022 to 30-Sep-2023</t>
  </si>
  <si>
    <t>01-Oct-2023 to 30-Sep-2024</t>
  </si>
  <si>
    <t>Capacity Revenue</t>
  </si>
  <si>
    <t>Mod 678 Calculated Entry Capacity Revenue (Based on Booking Scenario)
(£) for 01-Oct-2018 to 30-Sep-2019</t>
  </si>
  <si>
    <t>Mod 678 Calculated Entry Capacity Revenue (Based on Booking Scenario)
(£) for 01-Oct-2019 to 30-Sep-2020</t>
  </si>
  <si>
    <t>Mod 678 Calculated Entry Capacity Revenue (Based on Booking Scenario)
(£) for 01-Oct-2020 to 30-Sep-2021</t>
  </si>
  <si>
    <t>Mod 678 Calculated Entry Capacity Revenue (Based on Booking Scenario)
(£) for 01-Oct-2021 to 30-Sep-2022</t>
  </si>
  <si>
    <t>Mod 678 Calculated Entry Capacity Revenue (Based on Booking Scenario)
(£) for 01-Oct-2022 to 30-Sep-2023</t>
  </si>
  <si>
    <t>Mod 678 Calculated Entry Capacity Revenue (Based on Booking Scenario)
(£) for 01-Oct-2023 to 30-Sep-2024</t>
  </si>
  <si>
    <t>BIOMETHANE PLANT</t>
  </si>
  <si>
    <t>Existing Contracts (all sites)</t>
  </si>
  <si>
    <t>Entry</t>
  </si>
  <si>
    <t>GDN (EA)</t>
  </si>
  <si>
    <t>GDN (EM)</t>
  </si>
  <si>
    <t>GDN (NE)</t>
  </si>
  <si>
    <t>GDN (NO)</t>
  </si>
  <si>
    <t>GDN (NT)</t>
  </si>
  <si>
    <t>GDN (NW)</t>
  </si>
  <si>
    <t>GDN (SC)</t>
  </si>
  <si>
    <t>GDN (SE)</t>
  </si>
  <si>
    <t>GDN (SO)</t>
  </si>
  <si>
    <t>GDN (SW)</t>
  </si>
  <si>
    <t>GDN (WM)</t>
  </si>
  <si>
    <t>GDN (WN)</t>
  </si>
  <si>
    <t>GDN (WS)</t>
  </si>
  <si>
    <t>Gas Distribution Network</t>
  </si>
  <si>
    <t xml:space="preserve">Total </t>
  </si>
  <si>
    <t>Percentage of total for year</t>
  </si>
  <si>
    <t>Current revenue which is collected per sector based on the current charges compared to the revenue which will be collected per sector under the UNC0678 proposal.</t>
  </si>
  <si>
    <t>Total Capacity and Commodity over 17/18 Gas Year</t>
  </si>
  <si>
    <t>Summary of revenues under the prevailing methodology across types of Entry and Exit Points</t>
  </si>
  <si>
    <t>Exit</t>
  </si>
  <si>
    <t>Comments</t>
  </si>
  <si>
    <t xml:space="preserve">Commodity Revenue - two sets of numbers have been provided. April to March is based on the actual revenues from the most recent completed formula year. October to September is based on the same annual flows from April to March (as a proxy for 12months of flows) multiplied by the October 2018 Commodity rate to show the impact of changing the commodity rate on the same volumes. 
These values are net of the NTS Optional Charge (Shorthaul) and use rates calculated in the prevailing methodology taking account of eligible Shorthaul flows. </t>
  </si>
  <si>
    <t xml:space="preserve">Transmission Owner Entry Revenue Summary: 
Capacity Revenue - actual entry capacity revenue for the gas year 17/18 (most recent completed gas year).
Commodity Revenue - two sets of numbers have been provided. April to March is based on the actual revenues from the most recent completed formula year. October to September is based on the same annual flows from April to March (as a proxy for 12months of flows) multiplied by the October 2018 Commodity rate to show the impact of changing the commodity rate on the same volumes. 
Commodity values are net of the NTS Optional Charge (Shorthaul) and use rates calculated in the prevailing methodology taking account of eligible Shorthaul flows. </t>
  </si>
  <si>
    <t xml:space="preserve">Transmission Owner Exit Revenue Summary: 
Capacity Revenue - actual exit capacity revenue for the gas year 17/18 (most recent completed gas year).
Commodity Revenue - two sets of numbers have been provided. April to March is based on the actual revenues from the most recent completed formula year. October to September is based on the same annual flows from April to March (as a proxy for 12months of flows) multiplied by the October 2018 Commodity rate to show the impact of changing the commodity rate on the same volumes. 
For Commodity - to facilitate a comparison to the same categories as for UNC0678 it generalises for LDZ to be the capacity revenue at LDZs and the flow based revenues for commodity. It should be noted that the LDZ Capacity charges are paid by the GDNs and the commodity is paid by DN Shippers. 
Commodity values are net of the NTS Optional Charge (Shorthaul) and use rates calculated in the prevailing methodology taking account of eligible Shorthaul flows. </t>
  </si>
  <si>
    <t>Workbook providing an illustration of Current Revenue compared to potential MOD678 revenue distribution &amp; collection per sector</t>
  </si>
  <si>
    <t xml:space="preserve">Exit Tab:
The prices and revenue which are produced from the UNC0678 CWD model for 18/19, 19/20, 20/21, 21/22, 22/23 and 23/24;
A comparison of the revenue per sector compared to the 17/18 collected TO revenue per sector. 
Prices calculated using version 3.1 of the CWD Sensitivity Model in line with the Modification proposal UNC0678. 
A profile of interruptible has been included (as a capacity split) that apportions FCC based on an average of historical capacity bookings by type of Entry and Exit point for looking at anticipated revenue recovery. 
Prices are adjusted in line with UNC0678 to include within the CWD RPM an adjustment to all reference prices to account for the anticipated discount (using these assumptions) attributable to the Storage Discount and the Interruptible Discount. 
With the adjustment within the CWD RPM - there is no anticipated transmission services revenue recovery charges for Entry and Exit. </t>
  </si>
  <si>
    <t xml:space="preserve">Entry Tab:
The prices and revenue which are produced from the UNC0678 CWD model fro 18/19, 19/20, 20/21, 21/22, 22/23 and 23/24;
A comparison of the revenue per sector compared to the 17/18 collected TO revenue per sector.
Prices calculated using version 3.1 of the CWD Sensitivity Model in line with the Modification proposal UNC0678. 
A profile of interruptible has been included (as a capacity split) that apportions FCC based on an average of historical capacity bookings by type of Entry and Exit point for looking at anticipated revenue recovery. 
Prices are adjusted in line with UNC0678 to include within the CWD RPM an adjustment to all reference prices to account for the anticipated discount (using these assumptions) attributable to the Storage Discount and the Interruptible Discount. 
With the adjustment within the CWD RPM - there is no anticipated transmission services revenue recovery charges for Entry and Exit. </t>
  </si>
  <si>
    <t>01-Oct-2017 to 30-Sep-2018</t>
  </si>
  <si>
    <t>Calculated Exit Revenues from the CWD Sensitivity Model version 3.1</t>
  </si>
  <si>
    <t>Calculated Exit Revenues (summarised to group GDNs to one category) from the CWD Sensitivity Model version 3.1</t>
  </si>
  <si>
    <t xml:space="preserve">Exit Commodity proportion of this is currently not paid directly by the GDN but is paid by the DN Shipper. From 2018/19 numbers in this table, in line with UNC0678 all the value under the GDN would be payable by the GDNs. </t>
  </si>
  <si>
    <t>Calculated % Variance for anticipated revenues by type of offtake (summarised to group GDNs to one category)</t>
  </si>
  <si>
    <t xml:space="preserve">Calculated Exit Revenues proportions by type of offtake (summarised to group GDNs to one category) </t>
  </si>
  <si>
    <t>18/19 from 17/18</t>
  </si>
  <si>
    <t>19/20 from 18/19</t>
  </si>
  <si>
    <t>20/21 from 19/20</t>
  </si>
  <si>
    <t>21/22 from 20/21</t>
  </si>
  <si>
    <t>22/23 from 21/22</t>
  </si>
  <si>
    <t>23/24 from 22/23</t>
  </si>
  <si>
    <t xml:space="preserve">% change </t>
  </si>
  <si>
    <t xml:space="preserve">TO Tab:
The Capacity Revenue which was collected in Gas Year 17/18 per sector;
The Commodity data is actual data for Financial Year 17/18 to calculate for the Gas Year 17/18, the flow for April - September 17 has been used as a proxy for the flow for April - September 18 but the rates used are the rates for April 18.
Commodity values are net of the NTS Optional Charge (Shorthaul) and use rates calculated in the prevailing methodology taking account of eligible Shorthaul flows. </t>
  </si>
  <si>
    <t xml:space="preserve">SO Tab:
The Commodity data is actual data for Financial Year 17/18 to calculate for the Gas Year 17/18, the flow for April - September 17 has been used as a proxy for the flow for April - September 18 but the rates used are the rates for April 18.
Commodity values are net of the NTS Optional Charge (Shorthaul) and use rates calculated in the prevailing methodology taking account of eligible Shorthaul flows. </t>
  </si>
  <si>
    <t>Calculated Entry Revenues proportions by type of Entry point</t>
  </si>
  <si>
    <t>Calculated Entry Revenues from the CWD Sensitivity Model version 3.1 (Existing Contract revenues are known values and not a product of the CWD Model)</t>
  </si>
  <si>
    <t>Summary from Current revenues as per TO Tab (£) for 01-Oct-2017 to 30-Sep-2018</t>
  </si>
  <si>
    <t xml:space="preserve">Calculated % Variance for anticipated revenues by type of entry point </t>
  </si>
  <si>
    <t xml:space="preserve">Note - values in 17/18 include the any Existing Contracts. From 18/19 onwards they are shown separate. </t>
  </si>
  <si>
    <t xml:space="preserve">Note - values in 17/18 include any Existing Contracts within their revenue value. From 18/19 onwards they are shown separate.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</si>
</sst>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809]* #,##0_-;\-[$£-809]* #,##0_-;_-[$£-809]* &quot;-&quot;??_-;_-@_-"/>
    <numFmt numFmtId="166" formatCode="_-&quot;£&quot;* #,##0_-;\-&quot;£&quot;* #,##0_-;_-&quot;£&quot;* &quot;-&quot;??_-;_-@_-"/>
    <numFmt numFmtId="167" formatCode="[$-F800]dddd\,\ mmmm\ dd\,\ yyyy"/>
    <numFmt numFmtId="168" formatCode="&quot;£&quot;#,##0.00"/>
    <numFmt numFmtId="169" formatCode="&quot;£&quot;#,##0"/>
    <numFmt numFmtId="170" formatCode="0.000000"/>
    <numFmt numFmtId="171" formatCode="0.0%"/>
    <numFmt numFmtId="172" formatCode="_-* #,##0.000_-;\-* #,##0.000_-;_-* &quot;-&quot;??_-;_-@_-"/>
    <numFmt numFmtId="173" formatCode="d\-mmm\-yyyy"/>
    <numFmt numFmtId="174" formatCode="#,##0;\(#,##0\)"/>
    <numFmt numFmtId="175" formatCode="_-[$€-2]* #,##0.00_-;\-[$€-2]* #,##0.00_-;_-[$€-2]* &quot;-&quot;??_-"/>
    <numFmt numFmtId="176" formatCode="General_)"/>
    <numFmt numFmtId="177" formatCode="#,##0.0\ ;\(#,##0.0\)"/>
    <numFmt numFmtId="178" formatCode="#,##0_);[Red]\(#,##0\);&quot;-&quot;"/>
    <numFmt numFmtId="179" formatCode="_(* #,##0_);_(* \(#,##0\);_(* &quot;0&quot;_);_(@_)"/>
    <numFmt numFmtId="180" formatCode="#,##0.0_);\(#,##0.0\)"/>
    <numFmt numFmtId="181" formatCode="&quot;$&quot;_(#,##0.00_);&quot;$&quot;\(#,##0.00\)"/>
    <numFmt numFmtId="182" formatCode="_-&quot;$&quot;* #,##0.0_-;\-&quot;$&quot;* #,##0.0_-;_-&quot;$&quot;* &quot;-&quot;??_-;_-@_-"/>
    <numFmt numFmtId="183" formatCode="#,##0.0_)\x;\(#,##0.0\)\x"/>
    <numFmt numFmtId="184" formatCode="&quot;$&quot;#,##0"/>
    <numFmt numFmtId="185" formatCode="#,##0.0_)_x;\(#,##0.0\)_x"/>
    <numFmt numFmtId="186" formatCode="_(&quot;$&quot;* #,##0_);_(&quot;$&quot;* \(#,##0\);_(&quot;$&quot;* &quot;-&quot;??_);_(@_)"/>
    <numFmt numFmtId="187" formatCode="0.0_)\%;\(0.0\)\%"/>
    <numFmt numFmtId="188" formatCode="#,##0.0_)_%;\(#,##0.0\)_%"/>
    <numFmt numFmtId="189" formatCode="_(&quot;$&quot;* #,##0.0_);_(&quot;$&quot;* \(#,##0.0\);_(&quot;$&quot;* &quot;-&quot;?_);_(@_)"/>
    <numFmt numFmtId="190" formatCode="\£\ #,##0_);[Red]\(\£\ #,##0\)"/>
    <numFmt numFmtId="191" formatCode="#,##0.00;[Red]\(#,##0.00\);\-"/>
    <numFmt numFmtId="192" formatCode="\¥\ #,##0_);[Red]\(\¥\ #,##0\)"/>
    <numFmt numFmtId="193" formatCode="0;[Red]\(0\);\-"/>
    <numFmt numFmtId="194" formatCode="#,##0;[Red]\(#,##0\);\-"/>
    <numFmt numFmtId="195" formatCode="0.0;\(0.0\);\-"/>
    <numFmt numFmtId="196" formatCode="0.00;\(0.00\);\-"/>
    <numFmt numFmtId="197" formatCode="0.00;[Red]\(0.00\);\-"/>
    <numFmt numFmtId="198" formatCode="0.000;\(0.000\);\-"/>
    <numFmt numFmtId="199" formatCode="m\-d\-yy"/>
    <numFmt numFmtId="200" formatCode="_ &quot;R&quot;\ * #,##0_ ;_ &quot;R&quot;\ * \-#,##0_ ;_ &quot;R&quot;\ * &quot;-&quot;_ ;_ @_ "/>
    <numFmt numFmtId="201" formatCode="0.0%;\(0.0\)%"/>
    <numFmt numFmtId="202" formatCode="\•\ \ @"/>
    <numFmt numFmtId="203" formatCode="_-* #,##0_-;* \(#,##0\)_-;_-@_-"/>
    <numFmt numFmtId="204" formatCode="_(* #,##0_);_(* \(#,##0\);_(* 0_);_(@_)"/>
    <numFmt numFmtId="205" formatCode="0.000_)"/>
    <numFmt numFmtId="206" formatCode="#,##0.000;[Red]\(#,##0.000\);\-"/>
    <numFmt numFmtId="207" formatCode="#,##0_%_);\(#,##0\)_%;**;@_%_)"/>
    <numFmt numFmtId="208" formatCode="0.0_x_)_);&quot;NM&quot;_x_)_);0.0_x_)_);@_%_)"/>
    <numFmt numFmtId="209" formatCode="0.0\ \x;\(0.0\ \x\)"/>
    <numFmt numFmtId="210" formatCode="0.0_ ;\(0.0\)_ \ "/>
    <numFmt numFmtId="211" formatCode="_(&quot;$&quot;* #,##0_);_(&quot;$&quot;* \(#,##0\);_(&quot;$&quot;* &quot;-&quot;_);_(@_)"/>
    <numFmt numFmtId="212" formatCode="m/d"/>
    <numFmt numFmtId="213" formatCode="0.0\ \ \x\ ;\(0.0\)\ \ \x\ "/>
    <numFmt numFmtId="214" formatCode="\ \ _•\–\ \ \ \ @"/>
    <numFmt numFmtId="215" formatCode="&quot;$&quot;#,##0.0;[Red]&quot;$&quot;#,##0.0"/>
    <numFmt numFmtId="216" formatCode="0.00,,;[Red]\(0.00,,\);\-"/>
    <numFmt numFmtId="217" formatCode="&quot;$&quot;#,##0.00_);[Red]\(&quot;$&quot;#,##0.00\)"/>
    <numFmt numFmtId="218" formatCode="&quot;$&quot;#,##0_);[Red]\(&quot;$&quot;#,##0\)"/>
    <numFmt numFmtId="219" formatCode="0.00_)"/>
    <numFmt numFmtId="220" formatCode="0.0\x"/>
    <numFmt numFmtId="221" formatCode="0.0\ \x"/>
    <numFmt numFmtId="222" formatCode="0%_);\(0%\);0%_);@_%_)"/>
    <numFmt numFmtId="223" formatCode="[Blue]#,##0;[Red]\(#,##0\);\-"/>
    <numFmt numFmtId="224" formatCode="[Blue]#,##0.0;[Red]\(#,##0.0\);\-"/>
    <numFmt numFmtId="225" formatCode="[Blue]#,##0.00;[Red]\(#,##0.00\);\-"/>
    <numFmt numFmtId="226" formatCode="[Blue]#,##0.000;[Red]\(#,##0.000\);\-"/>
    <numFmt numFmtId="227" formatCode="#,##0.0;[Red]\(#,##0.0\);\-"/>
    <numFmt numFmtId="228" formatCode="0.00%;[Red]\(0.00%\);\-"/>
    <numFmt numFmtId="229" formatCode="_-* #,##0.00%_-;* \(#,##0.00\)%_-;_-@_-"/>
    <numFmt numFmtId="230" formatCode="0.0\ \x\ ;\(0.0\)\ \x\ "/>
    <numFmt numFmtId="231" formatCode="0.0%;\(0.0%\);\-"/>
    <numFmt numFmtId="232" formatCode="0.00%;\(0.00%\);\-"/>
    <numFmt numFmtId="233" formatCode="0.0000%"/>
    <numFmt numFmtId="234" formatCode="m/d/yy\ h:mm:ss"/>
    <numFmt numFmtId="235" formatCode="000\-00\-0000\ "/>
    <numFmt numFmtId="236" formatCode="0____"/>
    <numFmt numFmtId="237" formatCode="_-* #,##0.00\ _D_M_-;\-* #,##0.00\ _D_M_-;_-* &quot;-&quot;??\ _D_M_-;_-@_-"/>
    <numFmt numFmtId="238" formatCode="#,##0.0_);\(#,##0.0\);\-_)"/>
    <numFmt numFmtId="239" formatCode="#,##0.0;[Red]\(#,##0.0\)"/>
    <numFmt numFmtId="240" formatCode="#,##0.00;[Red]\-#,##0.00;\-"/>
    <numFmt numFmtId="241" formatCode="#,##0.00;[Red]#,##0.00;\-"/>
    <numFmt numFmtId="242" formatCode="#,##0.0_);[Red]\(#,##0.0\);\-"/>
  </numFmts>
  <fonts count="177">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0"/>
      <name val="Arial"/>
      <family val="2"/>
    </font>
    <font>
      <sz val="10"/>
      <name val="Arial"/>
      <family val="2"/>
    </font>
    <font>
      <sz val="8"/>
      <name val="Arial"/>
      <family val="2"/>
    </font>
    <font>
      <b/>
      <sz val="10"/>
      <color theme="1"/>
      <name val="Arial"/>
      <family val="2"/>
    </font>
    <font>
      <u/>
      <sz val="8"/>
      <color indexed="12"/>
      <name val="Arial"/>
      <family val="2"/>
    </font>
    <font>
      <sz val="11"/>
      <color indexed="8"/>
      <name val="Calibri"/>
      <family val="2"/>
    </font>
    <font>
      <b/>
      <sz val="18"/>
      <color indexed="56"/>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rgb="FF9C6500"/>
      <name val="Calibri"/>
      <family val="2"/>
      <scheme val="minor"/>
    </font>
    <font>
      <b/>
      <sz val="18"/>
      <color theme="3"/>
      <name val="Calibri Light"/>
      <family val="2"/>
      <scheme val="major"/>
    </font>
    <font>
      <sz val="10"/>
      <color theme="1"/>
      <name val="Calibri"/>
      <family val="2"/>
      <scheme val="minor"/>
    </font>
    <font>
      <b/>
      <sz val="10"/>
      <color theme="1"/>
      <name val="Calibri"/>
      <family val="2"/>
      <scheme val="minor"/>
    </font>
    <font>
      <sz val="18"/>
      <color theme="3"/>
      <name val="Calibri Light"/>
      <family val="2"/>
      <scheme val="major"/>
    </font>
    <font>
      <sz val="11"/>
      <color rgb="FF9C5700"/>
      <name val="Calibri"/>
      <family val="2"/>
      <scheme val="minor"/>
    </font>
    <font>
      <b/>
      <sz val="10"/>
      <name val="Arial"/>
      <family val="2"/>
    </font>
    <font>
      <b/>
      <sz val="10"/>
      <color indexed="8"/>
      <name val="Arial"/>
      <family val="2"/>
    </font>
    <font>
      <sz val="10"/>
      <color indexed="8"/>
      <name val="Arial"/>
      <family val="2"/>
    </font>
    <font>
      <u/>
      <sz val="10"/>
      <color indexed="12"/>
      <name val="Arial"/>
      <family val="2"/>
    </font>
    <font>
      <sz val="10"/>
      <color indexed="9"/>
      <name val="Arial"/>
      <family val="2"/>
    </font>
    <font>
      <sz val="18"/>
      <name val="Arial"/>
      <family val="2"/>
    </font>
    <font>
      <sz val="12"/>
      <name val="Arial"/>
      <family val="2"/>
    </font>
    <font>
      <u/>
      <sz val="12"/>
      <color indexed="12"/>
      <name val="Arial"/>
      <family val="2"/>
    </font>
    <font>
      <b/>
      <sz val="8"/>
      <name val="Arial"/>
      <family val="2"/>
    </font>
    <font>
      <sz val="8"/>
      <color indexed="12"/>
      <name val="Arial"/>
      <family val="2"/>
    </font>
    <font>
      <sz val="8"/>
      <color indexed="8"/>
      <name val="Arial"/>
      <family val="2"/>
    </font>
    <font>
      <b/>
      <sz val="12"/>
      <name val="Arial"/>
      <family val="2"/>
    </font>
    <font>
      <b/>
      <sz val="8"/>
      <color indexed="8"/>
      <name val="Arial"/>
      <family val="2"/>
    </font>
    <font>
      <b/>
      <u/>
      <sz val="12"/>
      <name val="Arial"/>
      <family val="2"/>
    </font>
    <font>
      <b/>
      <sz val="9"/>
      <name val="Arial"/>
      <family val="2"/>
    </font>
    <font>
      <sz val="9"/>
      <name val="Arial"/>
      <family val="2"/>
    </font>
    <font>
      <b/>
      <sz val="14"/>
      <name val="Arial"/>
      <family val="2"/>
    </font>
    <font>
      <sz val="14"/>
      <name val="Arial"/>
      <family val="2"/>
    </font>
    <font>
      <b/>
      <sz val="10"/>
      <color indexed="12"/>
      <name val="Arial"/>
      <family val="2"/>
    </font>
    <font>
      <sz val="10"/>
      <color indexed="12"/>
      <name val="Arial"/>
      <family val="2"/>
    </font>
    <font>
      <sz val="10"/>
      <color indexed="10"/>
      <name val="Arial"/>
      <family val="2"/>
    </font>
    <font>
      <i/>
      <sz val="10"/>
      <name val="Arial"/>
      <family val="2"/>
    </font>
    <font>
      <b/>
      <sz val="10"/>
      <color indexed="10"/>
      <name val="Arial"/>
      <family val="2"/>
    </font>
    <font>
      <sz val="10"/>
      <name val="Helv"/>
      <charset val="204"/>
    </font>
    <font>
      <sz val="11"/>
      <color indexed="16"/>
      <name val="Calibri"/>
      <family val="2"/>
    </font>
    <font>
      <b/>
      <sz val="11"/>
      <color indexed="53"/>
      <name val="Calibri"/>
      <family val="2"/>
    </font>
    <font>
      <i/>
      <sz val="10"/>
      <color indexed="23"/>
      <name val="Arial"/>
      <family val="2"/>
    </font>
    <font>
      <b/>
      <sz val="12"/>
      <color indexed="8"/>
      <name val="HELV"/>
    </font>
    <font>
      <b/>
      <sz val="15"/>
      <color indexed="62"/>
      <name val="Calibri"/>
      <family val="2"/>
    </font>
    <font>
      <b/>
      <sz val="12"/>
      <color indexed="18"/>
      <name val="Arial"/>
      <family val="2"/>
    </font>
    <font>
      <b/>
      <sz val="11"/>
      <color indexed="62"/>
      <name val="Calibri"/>
      <family val="2"/>
    </font>
    <font>
      <sz val="11"/>
      <color indexed="48"/>
      <name val="Calibri"/>
      <family val="2"/>
    </font>
    <font>
      <sz val="11"/>
      <color indexed="53"/>
      <name val="Calibri"/>
      <family val="2"/>
    </font>
    <font>
      <sz val="10"/>
      <name val="Verdana"/>
      <family val="2"/>
    </font>
    <font>
      <sz val="10"/>
      <name val="MS Sans Serif"/>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8"/>
      <color indexed="62"/>
      <name val="Cambria"/>
      <family val="2"/>
    </font>
    <font>
      <sz val="9"/>
      <name val="NewsGoth Lt BT"/>
      <family val="2"/>
    </font>
    <font>
      <sz val="12"/>
      <name val="Times New Roman"/>
      <family val="1"/>
    </font>
    <font>
      <sz val="9"/>
      <name val="Times"/>
      <family val="1"/>
    </font>
    <font>
      <sz val="10"/>
      <name val="Helv"/>
    </font>
    <font>
      <sz val="10"/>
      <color indexed="12"/>
      <name val="Tms Rmn"/>
    </font>
    <font>
      <b/>
      <sz val="10"/>
      <color indexed="12"/>
      <name val="Tms Rmn"/>
    </font>
    <font>
      <sz val="10"/>
      <name val="Tms Rmn"/>
    </font>
    <font>
      <sz val="10"/>
      <name val="Times New Roman"/>
      <family val="1"/>
    </font>
    <font>
      <sz val="11"/>
      <name val="Times New Roman"/>
      <family val="1"/>
    </font>
    <font>
      <sz val="12"/>
      <name val="Tms Rmn"/>
    </font>
    <font>
      <b/>
      <sz val="12"/>
      <name val="Times New Roman"/>
      <family val="1"/>
    </font>
    <font>
      <b/>
      <sz val="10"/>
      <color indexed="8"/>
      <name val="Times New Roman"/>
      <family val="1"/>
    </font>
    <font>
      <sz val="12"/>
      <name val="±¼¸²Ã¼"/>
      <charset val="129"/>
    </font>
    <font>
      <b/>
      <sz val="10"/>
      <name val="Times"/>
      <family val="1"/>
    </font>
    <font>
      <sz val="8"/>
      <name val="Palatino"/>
      <family val="1"/>
    </font>
    <font>
      <sz val="11"/>
      <name val="CG Omega"/>
      <family val="2"/>
    </font>
    <font>
      <sz val="1"/>
      <color indexed="8"/>
      <name val="Courier"/>
      <family val="3"/>
    </font>
    <font>
      <sz val="10"/>
      <name val="MS Serif"/>
      <family val="1"/>
    </font>
    <font>
      <sz val="10"/>
      <name val="Times"/>
      <family val="1"/>
    </font>
    <font>
      <sz val="10"/>
      <color indexed="16"/>
      <name val="MS Serif"/>
      <family val="1"/>
    </font>
    <font>
      <b/>
      <i/>
      <sz val="14"/>
      <name val="Tms Rmn"/>
    </font>
    <font>
      <sz val="7"/>
      <name val="Palatino"/>
      <family val="1"/>
    </font>
    <font>
      <b/>
      <i/>
      <sz val="10"/>
      <color indexed="16"/>
      <name val="Arial"/>
      <family val="2"/>
    </font>
    <font>
      <sz val="6"/>
      <color indexed="16"/>
      <name val="Palatino"/>
      <family val="1"/>
    </font>
    <font>
      <b/>
      <sz val="10"/>
      <color indexed="16"/>
      <name val="Arial"/>
      <family val="2"/>
    </font>
    <font>
      <sz val="10"/>
      <color indexed="20"/>
      <name val="Arial"/>
      <family val="2"/>
    </font>
    <font>
      <b/>
      <sz val="15"/>
      <name val="Times"/>
      <family val="1"/>
    </font>
    <font>
      <b/>
      <sz val="11"/>
      <name val="Helv"/>
    </font>
    <font>
      <sz val="7"/>
      <name val="Small Fonts"/>
      <family val="2"/>
    </font>
    <font>
      <sz val="10"/>
      <name val="Palatino"/>
      <family val="1"/>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name val="Helv"/>
    </font>
    <font>
      <sz val="10"/>
      <color indexed="8"/>
      <name val="Times New Roman"/>
      <family val="1"/>
    </font>
    <font>
      <sz val="9.5"/>
      <color indexed="23"/>
      <name val="Helvetica-Black"/>
    </font>
    <font>
      <b/>
      <sz val="20"/>
      <name val="Times New Roman"/>
      <family val="1"/>
    </font>
    <font>
      <sz val="10"/>
      <name val="Geneva"/>
    </font>
    <font>
      <b/>
      <sz val="18"/>
      <name val="Arial"/>
      <family val="2"/>
    </font>
    <font>
      <b/>
      <sz val="14"/>
      <color indexed="13"/>
      <name val="Helv"/>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6"/>
      <name val="Arial"/>
      <family val="2"/>
    </font>
    <font>
      <u/>
      <sz val="8"/>
      <color indexed="8"/>
      <name val="Arial"/>
      <family val="2"/>
    </font>
    <font>
      <b/>
      <sz val="10"/>
      <color indexed="18"/>
      <name val="Arial"/>
      <family val="2"/>
    </font>
    <font>
      <sz val="10"/>
      <name val="Corporate Mono"/>
    </font>
    <font>
      <b/>
      <sz val="16"/>
      <name val="Arial"/>
      <family val="2"/>
    </font>
    <font>
      <u/>
      <sz val="9"/>
      <color indexed="12"/>
      <name val="Arial MT"/>
    </font>
    <font>
      <sz val="10"/>
      <color theme="1"/>
      <name val="Verdana"/>
      <family val="2"/>
    </font>
    <font>
      <sz val="10"/>
      <color indexed="8"/>
      <name val="Verdana"/>
      <family val="2"/>
    </font>
    <font>
      <b/>
      <sz val="10"/>
      <color indexed="39"/>
      <name val="Arial"/>
      <family val="2"/>
    </font>
    <font>
      <sz val="10"/>
      <color indexed="39"/>
      <name val="Arial"/>
      <family val="2"/>
    </font>
    <font>
      <sz val="10"/>
      <name val="Gill Sans MT"/>
      <family val="2"/>
    </font>
    <font>
      <u/>
      <sz val="11"/>
      <color indexed="12"/>
      <name val="CG Omega"/>
      <family val="2"/>
    </font>
    <font>
      <sz val="11"/>
      <color indexed="37"/>
      <name val="Calibri"/>
      <family val="2"/>
    </font>
    <font>
      <b/>
      <sz val="11"/>
      <color indexed="17"/>
      <name val="Calibri"/>
      <family val="2"/>
    </font>
    <font>
      <i/>
      <sz val="10"/>
      <color indexed="18"/>
      <name val="Arial"/>
      <family val="2"/>
    </font>
    <font>
      <b/>
      <sz val="13"/>
      <color indexed="62"/>
      <name val="Calibri"/>
      <family val="2"/>
    </font>
    <font>
      <u/>
      <sz val="11"/>
      <color indexed="48"/>
      <name val="CG Omega"/>
      <family val="2"/>
    </font>
    <font>
      <i/>
      <sz val="10"/>
      <color indexed="10"/>
      <name val="Arial"/>
      <family val="2"/>
    </font>
    <font>
      <sz val="8"/>
      <color indexed="62"/>
      <name val="Arial"/>
      <family val="2"/>
    </font>
    <font>
      <sz val="19"/>
      <name val="Arial"/>
      <family val="2"/>
    </font>
    <font>
      <sz val="8"/>
      <color indexed="14"/>
      <name val="Arial"/>
      <family val="2"/>
    </font>
    <font>
      <sz val="11"/>
      <color indexed="14"/>
      <name val="Calibri"/>
      <family val="2"/>
    </font>
    <font>
      <sz val="10"/>
      <color theme="0"/>
      <name val="Verdana"/>
      <family val="2"/>
    </font>
    <font>
      <sz val="10"/>
      <color rgb="FF9C0006"/>
      <name val="Verdana"/>
      <family val="2"/>
    </font>
    <font>
      <b/>
      <sz val="10"/>
      <color rgb="FFFA7D00"/>
      <name val="Verdana"/>
      <family val="2"/>
    </font>
    <font>
      <sz val="10"/>
      <color theme="1"/>
      <name val="Arial"/>
      <family val="2"/>
    </font>
    <font>
      <i/>
      <sz val="10"/>
      <color rgb="FF7F7F7F"/>
      <name val="Verdana"/>
      <family val="2"/>
    </font>
    <font>
      <sz val="10"/>
      <color rgb="FF006100"/>
      <name val="Verdana"/>
      <family val="2"/>
    </font>
    <font>
      <u/>
      <sz val="11"/>
      <color theme="10"/>
      <name val="Calibri"/>
      <family val="2"/>
      <scheme val="minor"/>
    </font>
    <font>
      <u/>
      <sz val="10"/>
      <color theme="10"/>
      <name val="Verdana"/>
      <family val="2"/>
    </font>
    <font>
      <sz val="10"/>
      <color rgb="FF3F3F76"/>
      <name val="Verdana"/>
      <family val="2"/>
    </font>
    <font>
      <sz val="10"/>
      <color theme="0" tint="-4.9989318521683403E-2"/>
      <name val="Gill Sans MT"/>
      <family val="2"/>
    </font>
    <font>
      <sz val="10"/>
      <color theme="1"/>
      <name val="Gill Sans MT"/>
      <family val="2"/>
    </font>
    <font>
      <u/>
      <sz val="10"/>
      <color theme="1"/>
      <name val="Gill Sans MT"/>
      <family val="2"/>
    </font>
    <font>
      <sz val="10"/>
      <color rgb="FF9C6500"/>
      <name val="Verdana"/>
      <family val="2"/>
    </font>
    <font>
      <b/>
      <sz val="16"/>
      <color theme="0"/>
      <name val="Calibri"/>
      <family val="2"/>
      <scheme val="minor"/>
    </font>
    <font>
      <b/>
      <u/>
      <sz val="11"/>
      <color theme="1"/>
      <name val="Calibri"/>
      <family val="2"/>
      <scheme val="minor"/>
    </font>
    <font>
      <b/>
      <u/>
      <sz val="10"/>
      <color theme="1"/>
      <name val="Arial"/>
      <family val="2"/>
    </font>
    <font>
      <i/>
      <sz val="10"/>
      <color theme="1"/>
      <name val="Calibri"/>
      <family val="2"/>
      <scheme val="minor"/>
    </font>
  </fonts>
  <fills count="1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64"/>
      </patternFill>
    </fill>
    <fill>
      <patternFill patternType="solid">
        <fgColor indexed="22"/>
        <bgColor indexed="64"/>
      </patternFill>
    </fill>
    <fill>
      <patternFill patternType="solid">
        <fgColor indexed="9"/>
        <bgColor indexed="9"/>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indexed="50"/>
      </patternFill>
    </fill>
    <fill>
      <patternFill patternType="lightUp">
        <fgColor indexed="48"/>
        <bgColor indexed="41"/>
      </patternFill>
    </fill>
    <fill>
      <patternFill patternType="solid">
        <fgColor indexed="15"/>
      </patternFill>
    </fill>
    <fill>
      <patternFill patternType="solid">
        <fgColor rgb="FFFFC000"/>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27"/>
        <bgColor indexed="64"/>
      </patternFill>
    </fill>
    <fill>
      <patternFill patternType="solid">
        <fgColor indexed="12"/>
      </patternFill>
    </fill>
    <fill>
      <patternFill patternType="solid">
        <fgColor indexed="23"/>
      </patternFill>
    </fill>
    <fill>
      <patternFill patternType="solid">
        <fgColor rgb="FFC5E1FF"/>
        <bgColor indexed="64"/>
      </patternFill>
    </fill>
    <fill>
      <patternFill patternType="solid">
        <fgColor theme="0" tint="-0.499984740745262"/>
        <bgColor indexed="64"/>
      </patternFill>
    </fill>
    <fill>
      <patternFill patternType="solid">
        <fgColor rgb="FF0070C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double">
        <color indexed="64"/>
      </left>
      <right/>
      <top/>
      <bottom style="hair">
        <color indexed="64"/>
      </bottom>
      <diagonal/>
    </border>
    <border>
      <left/>
      <right/>
      <top/>
      <bottom style="dotted">
        <color indexed="64"/>
      </bottom>
      <diagonal/>
    </border>
    <border>
      <left/>
      <right/>
      <top style="thin">
        <color indexed="64"/>
      </top>
      <bottom/>
      <diagonal/>
    </border>
    <border>
      <left/>
      <right/>
      <top/>
      <bottom style="thick">
        <color indexed="48"/>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thin">
        <color indexed="48"/>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58"/>
      </left>
      <right style="medium">
        <color indexed="58"/>
      </right>
      <top style="medium">
        <color indexed="58"/>
      </top>
      <bottom style="thin">
        <color indexed="5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2148">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xf numFmtId="43" fontId="16" fillId="0" borderId="0" applyFont="0" applyFill="0" applyBorder="0" applyAlignment="0" applyProtection="0"/>
    <xf numFmtId="0" fontId="16" fillId="0" borderId="0"/>
    <xf numFmtId="44" fontId="18" fillId="0" borderId="0" applyFont="0" applyFill="0" applyBorder="0" applyAlignment="0" applyProtection="0"/>
    <xf numFmtId="0" fontId="17" fillId="0" borderId="0"/>
    <xf numFmtId="0" fontId="18"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44"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1" fillId="0" borderId="0" applyNumberFormat="0" applyFill="0" applyBorder="0" applyAlignment="0" applyProtection="0">
      <alignment vertical="top"/>
      <protection locked="0"/>
    </xf>
    <xf numFmtId="0" fontId="1" fillId="0" borderId="0"/>
    <xf numFmtId="0" fontId="19" fillId="0" borderId="0"/>
    <xf numFmtId="0" fontId="19" fillId="0" borderId="0"/>
    <xf numFmtId="0" fontId="18" fillId="0" borderId="0" applyFont="0" applyFill="0" applyBorder="0" applyAlignment="0" applyProtection="0"/>
    <xf numFmtId="0" fontId="1" fillId="0" borderId="0"/>
    <xf numFmtId="0" fontId="18" fillId="0" borderId="0"/>
    <xf numFmtId="0" fontId="18" fillId="0" borderId="0"/>
    <xf numFmtId="0"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8" fillId="0" borderId="0"/>
    <xf numFmtId="44"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8" fillId="0" borderId="0"/>
    <xf numFmtId="44"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8" fillId="0" borderId="0"/>
    <xf numFmtId="44"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8" fillId="0" borderId="0"/>
    <xf numFmtId="43" fontId="18" fillId="0" borderId="0" applyFont="0" applyFill="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8" fillId="0" borderId="0"/>
    <xf numFmtId="0" fontId="22" fillId="35"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18" fillId="0" borderId="0" applyFont="0" applyFill="0" applyBorder="0" applyAlignment="0" applyProtection="0"/>
    <xf numFmtId="0" fontId="28" fillId="0" borderId="0" applyNumberFormat="0" applyFill="0" applyBorder="0" applyAlignment="0" applyProtection="0"/>
    <xf numFmtId="0" fontId="24" fillId="45"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32" fillId="0" borderId="18" applyNumberFormat="0" applyFill="0" applyAlignment="0" applyProtection="0"/>
    <xf numFmtId="44" fontId="18" fillId="0" borderId="0" applyFont="0" applyFill="0" applyBorder="0" applyAlignment="0" applyProtection="0"/>
    <xf numFmtId="0" fontId="28" fillId="0" borderId="0" applyNumberFormat="0" applyFill="0" applyBorder="0" applyAlignment="0" applyProtection="0"/>
    <xf numFmtId="0" fontId="22" fillId="42" borderId="0" applyNumberFormat="0" applyBorder="0" applyAlignment="0" applyProtection="0"/>
    <xf numFmtId="43" fontId="18" fillId="0" borderId="0" applyFont="0" applyFill="0" applyBorder="0" applyAlignment="0" applyProtection="0"/>
    <xf numFmtId="0" fontId="38" fillId="0" borderId="0" applyNumberFormat="0" applyFill="0" applyBorder="0" applyAlignment="0" applyProtection="0"/>
    <xf numFmtId="0" fontId="22" fillId="39" borderId="0" applyNumberFormat="0" applyBorder="0" applyAlignment="0" applyProtection="0"/>
    <xf numFmtId="0" fontId="22" fillId="38" borderId="0" applyNumberFormat="0" applyBorder="0" applyAlignment="0" applyProtection="0"/>
    <xf numFmtId="44" fontId="18" fillId="0" borderId="0" applyFont="0" applyFill="0" applyBorder="0" applyAlignment="0" applyProtection="0"/>
    <xf numFmtId="0" fontId="22" fillId="37" borderId="0" applyNumberFormat="0" applyBorder="0" applyAlignment="0" applyProtection="0"/>
    <xf numFmtId="0" fontId="24" fillId="44" borderId="0" applyNumberFormat="0" applyBorder="0" applyAlignment="0" applyProtection="0"/>
    <xf numFmtId="0" fontId="22" fillId="36" borderId="0" applyNumberFormat="0" applyBorder="0" applyAlignment="0" applyProtection="0"/>
    <xf numFmtId="0" fontId="25" fillId="35" borderId="0" applyNumberFormat="0" applyBorder="0" applyAlignment="0" applyProtection="0"/>
    <xf numFmtId="0" fontId="32" fillId="0" borderId="0" applyNumberFormat="0" applyFill="0" applyBorder="0" applyAlignment="0" applyProtection="0"/>
    <xf numFmtId="44" fontId="18" fillId="0" borderId="0" applyFont="0" applyFill="0" applyBorder="0" applyAlignment="0" applyProtection="0"/>
    <xf numFmtId="0" fontId="35" fillId="54" borderId="0" applyNumberFormat="0" applyBorder="0" applyAlignment="0" applyProtection="0"/>
    <xf numFmtId="0" fontId="22" fillId="34" borderId="0" applyNumberFormat="0" applyBorder="0" applyAlignment="0" applyProtection="0"/>
    <xf numFmtId="0" fontId="24" fillId="42" borderId="0" applyNumberFormat="0" applyBorder="0" applyAlignment="0" applyProtection="0"/>
    <xf numFmtId="0" fontId="22" fillId="38" borderId="0" applyNumberFormat="0" applyBorder="0" applyAlignment="0" applyProtection="0"/>
    <xf numFmtId="0" fontId="18" fillId="0" borderId="0"/>
    <xf numFmtId="0" fontId="22" fillId="34" borderId="0" applyNumberFormat="0" applyBorder="0" applyAlignment="0" applyProtection="0"/>
    <xf numFmtId="0" fontId="24" fillId="50" borderId="0" applyNumberFormat="0" applyBorder="0" applyAlignment="0" applyProtection="0"/>
    <xf numFmtId="0" fontId="22" fillId="37" borderId="0" applyNumberFormat="0" applyBorder="0" applyAlignment="0" applyProtection="0"/>
    <xf numFmtId="0" fontId="19" fillId="0" borderId="0"/>
    <xf numFmtId="0" fontId="29" fillId="36" borderId="0" applyNumberFormat="0" applyBorder="0" applyAlignment="0" applyProtection="0"/>
    <xf numFmtId="0" fontId="26" fillId="52" borderId="14" applyNumberFormat="0" applyAlignment="0" applyProtection="0"/>
    <xf numFmtId="0" fontId="22" fillId="39" borderId="0" applyNumberFormat="0" applyBorder="0" applyAlignment="0" applyProtection="0"/>
    <xf numFmtId="0" fontId="24" fillId="45" borderId="0" applyNumberFormat="0" applyBorder="0" applyAlignment="0" applyProtection="0"/>
    <xf numFmtId="0" fontId="32" fillId="0" borderId="0" applyNumberFormat="0" applyFill="0" applyBorder="0" applyAlignment="0" applyProtection="0"/>
    <xf numFmtId="0" fontId="35" fillId="54" borderId="0" applyNumberFormat="0" applyBorder="0" applyAlignment="0" applyProtection="0"/>
    <xf numFmtId="0" fontId="30" fillId="0" borderId="16" applyNumberFormat="0" applyFill="0" applyAlignment="0" applyProtection="0"/>
    <xf numFmtId="0" fontId="22" fillId="41" borderId="0" applyNumberFormat="0" applyBorder="0" applyAlignment="0" applyProtection="0"/>
    <xf numFmtId="0" fontId="23" fillId="0" borderId="0" applyNumberFormat="0" applyFill="0" applyBorder="0" applyAlignment="0" applyProtection="0"/>
    <xf numFmtId="0" fontId="27" fillId="53" borderId="15" applyNumberFormat="0" applyAlignment="0" applyProtection="0"/>
    <xf numFmtId="0" fontId="24" fillId="47" borderId="0" applyNumberFormat="0" applyBorder="0" applyAlignment="0" applyProtection="0"/>
    <xf numFmtId="0" fontId="33" fillId="39" borderId="14" applyNumberFormat="0" applyAlignment="0" applyProtection="0"/>
    <xf numFmtId="0" fontId="24" fillId="45" borderId="0" applyNumberFormat="0" applyBorder="0" applyAlignment="0" applyProtection="0"/>
    <xf numFmtId="43" fontId="18" fillId="0" borderId="0" applyFont="0" applyFill="0" applyBorder="0" applyAlignment="0" applyProtection="0"/>
    <xf numFmtId="0" fontId="23" fillId="0" borderId="0" applyNumberFormat="0" applyFill="0" applyBorder="0" applyAlignment="0" applyProtection="0"/>
    <xf numFmtId="0" fontId="22" fillId="35" borderId="0" applyNumberFormat="0" applyBorder="0" applyAlignment="0" applyProtection="0"/>
    <xf numFmtId="43" fontId="18" fillId="0" borderId="0" applyFont="0" applyFill="0" applyBorder="0" applyAlignment="0" applyProtection="0"/>
    <xf numFmtId="0" fontId="22" fillId="40" borderId="0" applyNumberFormat="0" applyBorder="0" applyAlignment="0" applyProtection="0"/>
    <xf numFmtId="0" fontId="24" fillId="46"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31" fillId="0" borderId="17" applyNumberFormat="0" applyFill="0" applyAlignment="0" applyProtection="0"/>
    <xf numFmtId="43" fontId="18" fillId="0" borderId="0" applyFont="0" applyFill="0" applyBorder="0" applyAlignment="0" applyProtection="0"/>
    <xf numFmtId="0" fontId="37" fillId="0" borderId="21" applyNumberFormat="0" applyFill="0" applyAlignment="0" applyProtection="0"/>
    <xf numFmtId="43" fontId="18" fillId="0" borderId="0" applyFont="0" applyFill="0" applyBorder="0" applyAlignment="0" applyProtection="0"/>
    <xf numFmtId="0" fontId="22" fillId="55" borderId="13" applyNumberFormat="0" applyFont="0" applyAlignment="0" applyProtection="0"/>
    <xf numFmtId="0" fontId="24" fillId="46" borderId="0" applyNumberFormat="0" applyBorder="0" applyAlignment="0" applyProtection="0"/>
    <xf numFmtId="0" fontId="22" fillId="40" borderId="0" applyNumberFormat="0" applyBorder="0" applyAlignment="0" applyProtection="0"/>
    <xf numFmtId="0" fontId="24" fillId="51" borderId="0" applyNumberFormat="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38" fillId="0" borderId="0" applyNumberFormat="0" applyFill="0" applyBorder="0" applyAlignment="0" applyProtection="0"/>
    <xf numFmtId="0" fontId="26" fillId="52" borderId="14" applyNumberFormat="0" applyAlignment="0" applyProtection="0"/>
    <xf numFmtId="0" fontId="24" fillId="41" borderId="0" applyNumberFormat="0" applyBorder="0" applyAlignment="0" applyProtection="0"/>
    <xf numFmtId="0" fontId="33" fillId="39" borderId="14" applyNumberFormat="0" applyAlignment="0" applyProtection="0"/>
    <xf numFmtId="43" fontId="18" fillId="0" borderId="0" applyFont="0" applyFill="0" applyBorder="0" applyAlignment="0" applyProtection="0"/>
    <xf numFmtId="0" fontId="24" fillId="44" borderId="0" applyNumberFormat="0" applyBorder="0" applyAlignment="0" applyProtection="0"/>
    <xf numFmtId="0" fontId="24" fillId="51" borderId="0" applyNumberFormat="0" applyBorder="0" applyAlignment="0" applyProtection="0"/>
    <xf numFmtId="0" fontId="22" fillId="55" borderId="13" applyNumberFormat="0" applyFont="0" applyAlignment="0" applyProtection="0"/>
    <xf numFmtId="0" fontId="24" fillId="42" borderId="0" applyNumberFormat="0" applyBorder="0" applyAlignment="0" applyProtection="0"/>
    <xf numFmtId="0" fontId="22" fillId="43" borderId="0" applyNumberFormat="0" applyBorder="0" applyAlignment="0" applyProtection="0"/>
    <xf numFmtId="0" fontId="30" fillId="0" borderId="16" applyNumberFormat="0" applyFill="0" applyAlignment="0" applyProtection="0"/>
    <xf numFmtId="0" fontId="32" fillId="0" borderId="18" applyNumberFormat="0" applyFill="0" applyAlignment="0" applyProtection="0"/>
    <xf numFmtId="0" fontId="25" fillId="35" borderId="0" applyNumberFormat="0" applyBorder="0" applyAlignment="0" applyProtection="0"/>
    <xf numFmtId="0" fontId="22" fillId="40" borderId="0" applyNumberFormat="0" applyBorder="0" applyAlignment="0" applyProtection="0"/>
    <xf numFmtId="0" fontId="24" fillId="47" borderId="0" applyNumberFormat="0" applyBorder="0" applyAlignment="0" applyProtection="0"/>
    <xf numFmtId="0" fontId="37" fillId="0" borderId="21" applyNumberFormat="0" applyFill="0" applyAlignment="0" applyProtection="0"/>
    <xf numFmtId="0" fontId="27" fillId="53" borderId="15" applyNumberFormat="0" applyAlignment="0" applyProtection="0"/>
    <xf numFmtId="0" fontId="24" fillId="50" borderId="0" applyNumberFormat="0" applyBorder="0" applyAlignment="0" applyProtection="0"/>
    <xf numFmtId="0" fontId="24" fillId="46" borderId="0" applyNumberFormat="0" applyBorder="0" applyAlignment="0" applyProtection="0"/>
    <xf numFmtId="0" fontId="31" fillId="0" borderId="17" applyNumberFormat="0" applyFill="0" applyAlignment="0" applyProtection="0"/>
    <xf numFmtId="0" fontId="24" fillId="41" borderId="0" applyNumberFormat="0" applyBorder="0" applyAlignment="0" applyProtection="0"/>
    <xf numFmtId="0" fontId="18" fillId="0" borderId="0" applyFont="0" applyFill="0" applyBorder="0" applyAlignment="0" applyProtection="0"/>
    <xf numFmtId="0" fontId="22" fillId="42" borderId="0" applyNumberFormat="0" applyBorder="0" applyAlignment="0" applyProtection="0"/>
    <xf numFmtId="43" fontId="18" fillId="0" borderId="0" applyFont="0" applyFill="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46" borderId="0" applyNumberFormat="0" applyBorder="0" applyAlignment="0" applyProtection="0"/>
    <xf numFmtId="0" fontId="34" fillId="0" borderId="19" applyNumberFormat="0" applyFill="0" applyAlignment="0" applyProtection="0"/>
    <xf numFmtId="0" fontId="22" fillId="43" borderId="0" applyNumberFormat="0" applyBorder="0" applyAlignment="0" applyProtection="0"/>
    <xf numFmtId="0" fontId="34" fillId="0" borderId="19" applyNumberFormat="0" applyFill="0" applyAlignment="0" applyProtection="0"/>
    <xf numFmtId="0" fontId="29" fillId="36" borderId="0" applyNumberFormat="0" applyBorder="0" applyAlignment="0" applyProtection="0"/>
    <xf numFmtId="44" fontId="18" fillId="0" borderId="0" applyFont="0" applyFill="0" applyBorder="0" applyAlignment="0" applyProtection="0"/>
    <xf numFmtId="0" fontId="36" fillId="52" borderId="20" applyNumberFormat="0" applyAlignment="0" applyProtection="0"/>
    <xf numFmtId="43" fontId="18" fillId="0" borderId="0" applyFont="0" applyFill="0" applyBorder="0" applyAlignment="0" applyProtection="0"/>
    <xf numFmtId="0" fontId="36" fillId="52" borderId="20" applyNumberFormat="0" applyAlignment="0" applyProtection="0"/>
    <xf numFmtId="0" fontId="1" fillId="0" borderId="0"/>
    <xf numFmtId="0" fontId="17" fillId="0" borderId="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7" fillId="5" borderId="4" applyNumberFormat="0" applyAlignment="0" applyProtection="0"/>
    <xf numFmtId="0" fontId="10" fillId="0" borderId="6" applyNumberFormat="0" applyFill="0" applyAlignment="0" applyProtection="0"/>
    <xf numFmtId="0" fontId="39" fillId="4" borderId="0" applyNumberFormat="0" applyBorder="0" applyAlignment="0" applyProtection="0"/>
    <xf numFmtId="0" fontId="39" fillId="4" borderId="0" applyNumberFormat="0" applyBorder="0" applyAlignment="0" applyProtection="0"/>
    <xf numFmtId="0" fontId="18" fillId="0" borderId="0"/>
    <xf numFmtId="0" fontId="18" fillId="0" borderId="0"/>
    <xf numFmtId="0" fontId="19" fillId="0" borderId="0"/>
    <xf numFmtId="0" fontId="18" fillId="0" borderId="0"/>
    <xf numFmtId="0" fontId="18" fillId="0" borderId="0"/>
    <xf numFmtId="0" fontId="22" fillId="8" borderId="8"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8" fillId="6" borderId="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0" fontId="18" fillId="0" borderId="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7" fillId="5" borderId="4" applyNumberFormat="0" applyAlignment="0" applyProtection="0"/>
    <xf numFmtId="0" fontId="10" fillId="0" borderId="6" applyNumberFormat="0" applyFill="0" applyAlignment="0" applyProtection="0"/>
    <xf numFmtId="0" fontId="39" fillId="4" borderId="0" applyNumberFormat="0" applyBorder="0" applyAlignment="0" applyProtection="0"/>
    <xf numFmtId="0" fontId="18" fillId="0" borderId="0"/>
    <xf numFmtId="0" fontId="18" fillId="0" borderId="0"/>
    <xf numFmtId="0" fontId="8" fillId="6" borderId="5" applyNumberFormat="0" applyAlignment="0" applyProtection="0"/>
    <xf numFmtId="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44" fontId="18" fillId="0" borderId="0" applyFont="0" applyFill="0" applyBorder="0" applyAlignment="0" applyProtection="0"/>
    <xf numFmtId="0" fontId="1" fillId="0" borderId="0"/>
    <xf numFmtId="0" fontId="1"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4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22" fillId="35" borderId="0" applyNumberFormat="0" applyBorder="0" applyAlignment="0" applyProtection="0"/>
    <xf numFmtId="0" fontId="22" fillId="41" borderId="0" applyNumberFormat="0" applyBorder="0" applyAlignment="0" applyProtection="0"/>
    <xf numFmtId="0" fontId="18" fillId="0" borderId="0" applyFont="0" applyFill="0" applyBorder="0" applyAlignment="0" applyProtection="0"/>
    <xf numFmtId="0" fontId="22" fillId="37" borderId="0" applyNumberFormat="0" applyBorder="0" applyAlignment="0" applyProtection="0"/>
    <xf numFmtId="0" fontId="32" fillId="0" borderId="18" applyNumberFormat="0" applyFill="0" applyAlignment="0" applyProtection="0"/>
    <xf numFmtId="44" fontId="18" fillId="0" borderId="0" applyFont="0" applyFill="0" applyBorder="0" applyAlignment="0" applyProtection="0"/>
    <xf numFmtId="0" fontId="28" fillId="0" borderId="0" applyNumberFormat="0" applyFill="0" applyBorder="0" applyAlignment="0" applyProtection="0"/>
    <xf numFmtId="0" fontId="22" fillId="42" borderId="0" applyNumberFormat="0" applyBorder="0" applyAlignment="0" applyProtection="0"/>
    <xf numFmtId="43" fontId="18" fillId="0" borderId="0" applyFont="0" applyFill="0" applyBorder="0" applyAlignment="0" applyProtection="0"/>
    <xf numFmtId="0" fontId="38" fillId="0" borderId="0" applyNumberFormat="0" applyFill="0" applyBorder="0" applyAlignment="0" applyProtection="0"/>
    <xf numFmtId="0" fontId="22" fillId="38" borderId="0" applyNumberFormat="0" applyBorder="0" applyAlignment="0" applyProtection="0"/>
    <xf numFmtId="44" fontId="18" fillId="0" borderId="0" applyFont="0" applyFill="0" applyBorder="0" applyAlignment="0" applyProtection="0"/>
    <xf numFmtId="0" fontId="24" fillId="44" borderId="0" applyNumberFormat="0" applyBorder="0" applyAlignment="0" applyProtection="0"/>
    <xf numFmtId="0" fontId="22" fillId="36" borderId="0" applyNumberFormat="0" applyBorder="0" applyAlignment="0" applyProtection="0"/>
    <xf numFmtId="0" fontId="25" fillId="35" borderId="0" applyNumberFormat="0" applyBorder="0" applyAlignment="0" applyProtection="0"/>
    <xf numFmtId="0" fontId="32" fillId="0" borderId="0" applyNumberFormat="0" applyFill="0" applyBorder="0" applyAlignment="0" applyProtection="0"/>
    <xf numFmtId="44" fontId="18" fillId="0" borderId="0" applyFont="0" applyFill="0" applyBorder="0" applyAlignment="0" applyProtection="0"/>
    <xf numFmtId="0" fontId="22" fillId="34" borderId="0" applyNumberFormat="0" applyBorder="0" applyAlignment="0" applyProtection="0"/>
    <xf numFmtId="0" fontId="24" fillId="42" borderId="0" applyNumberFormat="0" applyBorder="0" applyAlignment="0" applyProtection="0"/>
    <xf numFmtId="0" fontId="18" fillId="0" borderId="0"/>
    <xf numFmtId="0" fontId="22" fillId="37" borderId="0" applyNumberFormat="0" applyBorder="0" applyAlignment="0" applyProtection="0"/>
    <xf numFmtId="0" fontId="29" fillId="36" borderId="0" applyNumberFormat="0" applyBorder="0" applyAlignment="0" applyProtection="0"/>
    <xf numFmtId="0" fontId="22" fillId="39" borderId="0" applyNumberFormat="0" applyBorder="0" applyAlignment="0" applyProtection="0"/>
    <xf numFmtId="0" fontId="24" fillId="45" borderId="0" applyNumberFormat="0" applyBorder="0" applyAlignment="0" applyProtection="0"/>
    <xf numFmtId="0" fontId="35" fillId="54" borderId="0" applyNumberFormat="0" applyBorder="0" applyAlignment="0" applyProtection="0"/>
    <xf numFmtId="0" fontId="24" fillId="47" borderId="0" applyNumberFormat="0" applyBorder="0" applyAlignment="0" applyProtection="0"/>
    <xf numFmtId="0" fontId="33" fillId="39" borderId="14" applyNumberFormat="0" applyAlignment="0" applyProtection="0"/>
    <xf numFmtId="0" fontId="24" fillId="45" borderId="0" applyNumberFormat="0" applyBorder="0" applyAlignment="0" applyProtection="0"/>
    <xf numFmtId="43" fontId="18" fillId="0" borderId="0" applyFont="0" applyFill="0" applyBorder="0" applyAlignment="0" applyProtection="0"/>
    <xf numFmtId="0" fontId="23" fillId="0" borderId="0" applyNumberFormat="0" applyFill="0" applyBorder="0" applyAlignment="0" applyProtection="0"/>
    <xf numFmtId="43" fontId="18" fillId="0" borderId="0" applyFont="0" applyFill="0" applyBorder="0" applyAlignment="0" applyProtection="0"/>
    <xf numFmtId="0" fontId="24" fillId="46" borderId="0" applyNumberFormat="0" applyBorder="0" applyAlignment="0" applyProtection="0"/>
    <xf numFmtId="0" fontId="31" fillId="0" borderId="17" applyNumberFormat="0" applyFill="0" applyAlignment="0" applyProtection="0"/>
    <xf numFmtId="43" fontId="18" fillId="0" borderId="0" applyFont="0" applyFill="0" applyBorder="0" applyAlignment="0" applyProtection="0"/>
    <xf numFmtId="0" fontId="37" fillId="0" borderId="21" applyNumberFormat="0" applyFill="0" applyAlignment="0" applyProtection="0"/>
    <xf numFmtId="43" fontId="18" fillId="0" borderId="0" applyFont="0" applyFill="0" applyBorder="0" applyAlignment="0" applyProtection="0"/>
    <xf numFmtId="0" fontId="22" fillId="55" borderId="13" applyNumberFormat="0" applyFont="0" applyAlignment="0" applyProtection="0"/>
    <xf numFmtId="0" fontId="24" fillId="46" borderId="0" applyNumberFormat="0" applyBorder="0" applyAlignment="0" applyProtection="0"/>
    <xf numFmtId="0" fontId="24" fillId="51" borderId="0" applyNumberFormat="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6" fillId="52" borderId="14" applyNumberFormat="0" applyAlignment="0" applyProtection="0"/>
    <xf numFmtId="43" fontId="18" fillId="0" borderId="0" applyFont="0" applyFill="0" applyBorder="0" applyAlignment="0" applyProtection="0"/>
    <xf numFmtId="0" fontId="30" fillId="0" borderId="16" applyNumberFormat="0" applyFill="0" applyAlignment="0" applyProtection="0"/>
    <xf numFmtId="0" fontId="22" fillId="40" borderId="0" applyNumberFormat="0" applyBorder="0" applyAlignment="0" applyProtection="0"/>
    <xf numFmtId="0" fontId="27" fillId="53" borderId="15" applyNumberFormat="0" applyAlignment="0" applyProtection="0"/>
    <xf numFmtId="0" fontId="24" fillId="50" borderId="0" applyNumberFormat="0" applyBorder="0" applyAlignment="0" applyProtection="0"/>
    <xf numFmtId="0" fontId="24" fillId="41" borderId="0" applyNumberFormat="0" applyBorder="0" applyAlignment="0" applyProtection="0"/>
    <xf numFmtId="43" fontId="18" fillId="0" borderId="0" applyFont="0" applyFill="0" applyBorder="0" applyAlignment="0" applyProtection="0"/>
    <xf numFmtId="0" fontId="24" fillId="49" borderId="0" applyNumberFormat="0" applyBorder="0" applyAlignment="0" applyProtection="0"/>
    <xf numFmtId="0" fontId="24" fillId="48" borderId="0" applyNumberFormat="0" applyBorder="0" applyAlignment="0" applyProtection="0"/>
    <xf numFmtId="0" fontId="34" fillId="0" borderId="19" applyNumberFormat="0" applyFill="0" applyAlignment="0" applyProtection="0"/>
    <xf numFmtId="0" fontId="22" fillId="43" borderId="0" applyNumberFormat="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36" fillId="52" borderId="20" applyNumberFormat="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3" fontId="16"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applyFont="0" applyFill="0" applyBorder="0" applyAlignment="0" applyProtection="0"/>
    <xf numFmtId="0" fontId="18" fillId="0" borderId="0"/>
    <xf numFmtId="0"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applyFont="0" applyFill="0" applyBorder="0" applyAlignment="0" applyProtection="0"/>
    <xf numFmtId="0" fontId="18" fillId="0" borderId="0"/>
    <xf numFmtId="0" fontId="18" fillId="0" borderId="0" applyFont="0" applyFill="0" applyBorder="0" applyAlignment="0" applyProtection="0"/>
    <xf numFmtId="44" fontId="18" fillId="0" borderId="0" applyFont="0" applyFill="0" applyBorder="0" applyAlignment="0" applyProtection="0"/>
    <xf numFmtId="0" fontId="51" fillId="0" borderId="0" applyFont="0" applyFill="0" applyBorder="0" applyAlignment="0" applyProtection="0"/>
    <xf numFmtId="177" fontId="60" fillId="0" borderId="0"/>
    <xf numFmtId="178" fontId="18" fillId="0" borderId="0"/>
    <xf numFmtId="178" fontId="18" fillId="0" borderId="0"/>
    <xf numFmtId="178" fontId="18" fillId="0" borderId="0"/>
    <xf numFmtId="177" fontId="60" fillId="0" borderId="0"/>
    <xf numFmtId="178" fontId="18" fillId="0" borderId="0"/>
    <xf numFmtId="178" fontId="18" fillId="0" borderId="0"/>
    <xf numFmtId="178" fontId="18" fillId="0" borderId="0"/>
    <xf numFmtId="0" fontId="18" fillId="0" borderId="0"/>
    <xf numFmtId="0" fontId="18" fillId="0" borderId="0"/>
    <xf numFmtId="0" fontId="18" fillId="0" borderId="0"/>
    <xf numFmtId="41" fontId="18" fillId="0" borderId="0" applyFont="0" applyFill="0" applyBorder="0" applyAlignment="0" applyProtection="0"/>
    <xf numFmtId="0" fontId="88" fillId="0" borderId="0" applyNumberFormat="0" applyFill="0" applyBorder="0" applyAlignment="0" applyProtection="0">
      <alignment vertical="top"/>
      <protection locked="0"/>
    </xf>
    <xf numFmtId="43" fontId="18" fillId="0" borderId="0" applyFont="0" applyFill="0" applyBorder="0" applyAlignment="0" applyProtection="0"/>
    <xf numFmtId="179" fontId="89" fillId="0" borderId="0">
      <alignment horizontal="right" vertical="center"/>
    </xf>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60"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60"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60"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6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8" fillId="0" borderId="0"/>
    <xf numFmtId="0" fontId="6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8" fillId="0" borderId="0"/>
    <xf numFmtId="0" fontId="18" fillId="0" borderId="0"/>
    <xf numFmtId="0" fontId="18" fillId="0" borderId="0"/>
    <xf numFmtId="0" fontId="18" fillId="0" borderId="0"/>
    <xf numFmtId="0" fontId="68" fillId="0" borderId="0"/>
    <xf numFmtId="0" fontId="68" fillId="0" borderId="0"/>
    <xf numFmtId="0" fontId="6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0"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60"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0" fontId="6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0" fontId="68" fillId="0" borderId="0"/>
    <xf numFmtId="0" fontId="6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8" fillId="0" borderId="0"/>
    <xf numFmtId="0" fontId="68" fillId="0" borderId="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0" fontId="60"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0" fontId="60"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8" fillId="0" borderId="0"/>
    <xf numFmtId="0" fontId="18" fillId="0" borderId="0"/>
    <xf numFmtId="0" fontId="18" fillId="0" borderId="0"/>
    <xf numFmtId="0" fontId="18" fillId="0" borderId="0"/>
    <xf numFmtId="0" fontId="68" fillId="0" borderId="0"/>
    <xf numFmtId="0" fontId="6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0" fontId="88" fillId="0" borderId="0" applyFont="0" applyFill="0" applyBorder="0" applyAlignment="0" applyProtection="0"/>
    <xf numFmtId="190" fontId="88" fillId="0" borderId="0" applyFont="0" applyFill="0" applyBorder="0" applyAlignment="0" applyProtection="0"/>
    <xf numFmtId="190" fontId="88" fillId="0" borderId="0" applyFont="0" applyFill="0" applyBorder="0" applyAlignment="0" applyProtection="0"/>
    <xf numFmtId="191" fontId="91" fillId="0" borderId="0"/>
    <xf numFmtId="192" fontId="88" fillId="0" borderId="0" applyFont="0" applyFill="0" applyBorder="0" applyAlignment="0" applyProtection="0"/>
    <xf numFmtId="192" fontId="88" fillId="0" borderId="0" applyFont="0" applyFill="0" applyBorder="0" applyAlignment="0" applyProtection="0"/>
    <xf numFmtId="192" fontId="88" fillId="0" borderId="0" applyFont="0" applyFill="0" applyBorder="0" applyAlignment="0" applyProtection="0"/>
    <xf numFmtId="0" fontId="18" fillId="0" borderId="0"/>
    <xf numFmtId="0" fontId="18" fillId="0" borderId="0"/>
    <xf numFmtId="0" fontId="18" fillId="0" borderId="0"/>
    <xf numFmtId="0" fontId="18" fillId="0" borderId="0"/>
    <xf numFmtId="0" fontId="45" fillId="0" borderId="0"/>
    <xf numFmtId="0" fontId="45" fillId="0" borderId="0"/>
    <xf numFmtId="174" fontId="18" fillId="0" borderId="0" applyBorder="0"/>
    <xf numFmtId="174" fontId="18" fillId="0" borderId="0" applyBorder="0"/>
    <xf numFmtId="174" fontId="18" fillId="0" borderId="0" applyBorder="0"/>
    <xf numFmtId="0" fontId="18" fillId="0" borderId="0" applyBorder="0"/>
    <xf numFmtId="0" fontId="18" fillId="0" borderId="0" applyBorder="0"/>
    <xf numFmtId="0" fontId="18" fillId="0" borderId="0" applyBorder="0"/>
    <xf numFmtId="174" fontId="18" fillId="0" borderId="0" applyBorder="0"/>
    <xf numFmtId="174" fontId="18" fillId="0" borderId="0" applyBorder="0"/>
    <xf numFmtId="174" fontId="18" fillId="0" borderId="0" applyBorder="0"/>
    <xf numFmtId="193" fontId="91" fillId="0" borderId="0"/>
    <xf numFmtId="193" fontId="92" fillId="0" borderId="0"/>
    <xf numFmtId="194" fontId="91" fillId="0" borderId="0"/>
    <xf numFmtId="195" fontId="93" fillId="0" borderId="0"/>
    <xf numFmtId="0" fontId="92" fillId="0" borderId="0"/>
    <xf numFmtId="0" fontId="47" fillId="57" borderId="0" applyNumberFormat="0" applyBorder="0" applyAlignment="0" applyProtection="0"/>
    <xf numFmtId="0" fontId="22" fillId="34" borderId="0" applyNumberFormat="0" applyBorder="0" applyAlignment="0" applyProtection="0"/>
    <xf numFmtId="0" fontId="47" fillId="5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47" fillId="57" borderId="0" applyNumberFormat="0" applyBorder="0" applyAlignment="0" applyProtection="0"/>
    <xf numFmtId="0" fontId="1" fillId="10" borderId="0" applyNumberFormat="0" applyBorder="0" applyAlignment="0" applyProtection="0"/>
    <xf numFmtId="0" fontId="47" fillId="41" borderId="0" applyNumberFormat="0" applyBorder="0" applyAlignment="0" applyProtection="0"/>
    <xf numFmtId="0" fontId="22" fillId="35" borderId="0" applyNumberFormat="0" applyBorder="0" applyAlignment="0" applyProtection="0"/>
    <xf numFmtId="0" fontId="47"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47" fillId="41" borderId="0" applyNumberFormat="0" applyBorder="0" applyAlignment="0" applyProtection="0"/>
    <xf numFmtId="0" fontId="1" fillId="14" borderId="0" applyNumberFormat="0" applyBorder="0" applyAlignment="0" applyProtection="0"/>
    <xf numFmtId="0" fontId="47" fillId="55" borderId="0" applyNumberFormat="0" applyBorder="0" applyAlignment="0" applyProtection="0"/>
    <xf numFmtId="0" fontId="22" fillId="36" borderId="0" applyNumberFormat="0" applyBorder="0" applyAlignment="0" applyProtection="0"/>
    <xf numFmtId="0" fontId="47"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47" fillId="55" borderId="0" applyNumberFormat="0" applyBorder="0" applyAlignment="0" applyProtection="0"/>
    <xf numFmtId="0" fontId="1" fillId="18" borderId="0" applyNumberFormat="0" applyBorder="0" applyAlignment="0" applyProtection="0"/>
    <xf numFmtId="0" fontId="47" fillId="58" borderId="0" applyNumberFormat="0" applyBorder="0" applyAlignment="0" applyProtection="0"/>
    <xf numFmtId="0" fontId="22" fillId="37" borderId="0" applyNumberFormat="0" applyBorder="0" applyAlignment="0" applyProtection="0"/>
    <xf numFmtId="0" fontId="47" fillId="5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47" fillId="58" borderId="0" applyNumberFormat="0" applyBorder="0" applyAlignment="0" applyProtection="0"/>
    <xf numFmtId="0" fontId="1" fillId="22" borderId="0" applyNumberFormat="0" applyBorder="0" applyAlignment="0" applyProtection="0"/>
    <xf numFmtId="0" fontId="47" fillId="40" borderId="0" applyNumberFormat="0" applyBorder="0" applyAlignment="0" applyProtection="0"/>
    <xf numFmtId="0" fontId="22" fillId="38" borderId="0" applyNumberFormat="0" applyBorder="0" applyAlignment="0" applyProtection="0"/>
    <xf numFmtId="0" fontId="4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47" fillId="40" borderId="0" applyNumberFormat="0" applyBorder="0" applyAlignment="0" applyProtection="0"/>
    <xf numFmtId="0" fontId="1" fillId="26" borderId="0" applyNumberFormat="0" applyBorder="0" applyAlignment="0" applyProtection="0"/>
    <xf numFmtId="0" fontId="47" fillId="35" borderId="0" applyNumberFormat="0" applyBorder="0" applyAlignment="0" applyProtection="0"/>
    <xf numFmtId="0" fontId="22" fillId="39" borderId="0" applyNumberFormat="0" applyBorder="0" applyAlignment="0" applyProtection="0"/>
    <xf numFmtId="0" fontId="47" fillId="3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47" fillId="35" borderId="0" applyNumberFormat="0" applyBorder="0" applyAlignment="0" applyProtection="0"/>
    <xf numFmtId="0" fontId="1" fillId="30" borderId="0" applyNumberFormat="0" applyBorder="0" applyAlignment="0" applyProtection="0"/>
    <xf numFmtId="196" fontId="91" fillId="0" borderId="0"/>
    <xf numFmtId="197" fontId="92" fillId="0" borderId="0"/>
    <xf numFmtId="198" fontId="91" fillId="0" borderId="0"/>
    <xf numFmtId="0" fontId="47" fillId="59" borderId="0" applyNumberFormat="0" applyBorder="0" applyAlignment="0" applyProtection="0"/>
    <xf numFmtId="0" fontId="22" fillId="40" borderId="0" applyNumberFormat="0" applyBorder="0" applyAlignment="0" applyProtection="0"/>
    <xf numFmtId="0" fontId="47" fillId="5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47" fillId="59" borderId="0" applyNumberFormat="0" applyBorder="0" applyAlignment="0" applyProtection="0"/>
    <xf numFmtId="0" fontId="1" fillId="11" borderId="0" applyNumberFormat="0" applyBorder="0" applyAlignment="0" applyProtection="0"/>
    <xf numFmtId="0" fontId="47" fillId="41" borderId="0" applyNumberFormat="0" applyBorder="0" applyAlignment="0" applyProtection="0"/>
    <xf numFmtId="0" fontId="22" fillId="41" borderId="0" applyNumberFormat="0" applyBorder="0" applyAlignment="0" applyProtection="0"/>
    <xf numFmtId="0" fontId="47"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1" borderId="0" applyNumberFormat="0" applyBorder="0" applyAlignment="0" applyProtection="0"/>
    <xf numFmtId="0" fontId="47" fillId="41" borderId="0" applyNumberFormat="0" applyBorder="0" applyAlignment="0" applyProtection="0"/>
    <xf numFmtId="0" fontId="1" fillId="15" borderId="0" applyNumberFormat="0" applyBorder="0" applyAlignment="0" applyProtection="0"/>
    <xf numFmtId="0" fontId="47" fillId="50" borderId="0" applyNumberFormat="0" applyBorder="0" applyAlignment="0" applyProtection="0"/>
    <xf numFmtId="0" fontId="22" fillId="42" borderId="0" applyNumberFormat="0" applyBorder="0" applyAlignment="0" applyProtection="0"/>
    <xf numFmtId="0" fontId="47"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2" borderId="0" applyNumberFormat="0" applyBorder="0" applyAlignment="0" applyProtection="0"/>
    <xf numFmtId="0" fontId="1" fillId="19" borderId="0" applyNumberFormat="0" applyBorder="0" applyAlignment="0" applyProtection="0"/>
    <xf numFmtId="0" fontId="47" fillId="50" borderId="0" applyNumberFormat="0" applyBorder="0" applyAlignment="0" applyProtection="0"/>
    <xf numFmtId="0" fontId="1" fillId="19" borderId="0" applyNumberFormat="0" applyBorder="0" applyAlignment="0" applyProtection="0"/>
    <xf numFmtId="0" fontId="47" fillId="52" borderId="0" applyNumberFormat="0" applyBorder="0" applyAlignment="0" applyProtection="0"/>
    <xf numFmtId="0" fontId="22" fillId="37" borderId="0" applyNumberFormat="0" applyBorder="0" applyAlignment="0" applyProtection="0"/>
    <xf numFmtId="0" fontId="47" fillId="5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7" borderId="0" applyNumberFormat="0" applyBorder="0" applyAlignment="0" applyProtection="0"/>
    <xf numFmtId="0" fontId="47" fillId="52" borderId="0" applyNumberFormat="0" applyBorder="0" applyAlignment="0" applyProtection="0"/>
    <xf numFmtId="0" fontId="1" fillId="23" borderId="0" applyNumberFormat="0" applyBorder="0" applyAlignment="0" applyProtection="0"/>
    <xf numFmtId="0" fontId="47" fillId="59" borderId="0" applyNumberFormat="0" applyBorder="0" applyAlignment="0" applyProtection="0"/>
    <xf numFmtId="0" fontId="22" fillId="40" borderId="0" applyNumberFormat="0" applyBorder="0" applyAlignment="0" applyProtection="0"/>
    <xf numFmtId="0" fontId="47"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0" borderId="0" applyNumberFormat="0" applyBorder="0" applyAlignment="0" applyProtection="0"/>
    <xf numFmtId="0" fontId="47" fillId="59" borderId="0" applyNumberFormat="0" applyBorder="0" applyAlignment="0" applyProtection="0"/>
    <xf numFmtId="0" fontId="1" fillId="27" borderId="0" applyNumberFormat="0" applyBorder="0" applyAlignment="0" applyProtection="0"/>
    <xf numFmtId="0" fontId="47" fillId="39" borderId="0" applyNumberFormat="0" applyBorder="0" applyAlignment="0" applyProtection="0"/>
    <xf numFmtId="0" fontId="22" fillId="43" borderId="0" applyNumberFormat="0" applyBorder="0" applyAlignment="0" applyProtection="0"/>
    <xf numFmtId="0" fontId="47"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3" borderId="0" applyNumberFormat="0" applyBorder="0" applyAlignment="0" applyProtection="0"/>
    <xf numFmtId="0" fontId="47" fillId="39" borderId="0" applyNumberFormat="0" applyBorder="0" applyAlignment="0" applyProtection="0"/>
    <xf numFmtId="0" fontId="1" fillId="31" borderId="0" applyNumberFormat="0" applyBorder="0" applyAlignment="0" applyProtection="0"/>
    <xf numFmtId="0" fontId="49" fillId="59" borderId="0" applyNumberFormat="0" applyBorder="0" applyAlignment="0" applyProtection="0"/>
    <xf numFmtId="0" fontId="24" fillId="44" borderId="0" applyNumberFormat="0" applyBorder="0" applyAlignment="0" applyProtection="0"/>
    <xf numFmtId="0" fontId="49" fillId="59" borderId="0" applyNumberFormat="0" applyBorder="0" applyAlignment="0" applyProtection="0"/>
    <xf numFmtId="0" fontId="15" fillId="12" borderId="0" applyNumberFormat="0" applyBorder="0" applyAlignment="0" applyProtection="0"/>
    <xf numFmtId="0" fontId="24" fillId="44" borderId="0" applyNumberFormat="0" applyBorder="0" applyAlignment="0" applyProtection="0"/>
    <xf numFmtId="0" fontId="49" fillId="41" borderId="0" applyNumberFormat="0" applyBorder="0" applyAlignment="0" applyProtection="0"/>
    <xf numFmtId="0" fontId="24" fillId="41" borderId="0" applyNumberFormat="0" applyBorder="0" applyAlignment="0" applyProtection="0"/>
    <xf numFmtId="0" fontId="49" fillId="41" borderId="0" applyNumberFormat="0" applyBorder="0" applyAlignment="0" applyProtection="0"/>
    <xf numFmtId="0" fontId="15" fillId="16" borderId="0" applyNumberFormat="0" applyBorder="0" applyAlignment="0" applyProtection="0"/>
    <xf numFmtId="0" fontId="24" fillId="41" borderId="0" applyNumberFormat="0" applyBorder="0" applyAlignment="0" applyProtection="0"/>
    <xf numFmtId="0" fontId="49" fillId="50" borderId="0" applyNumberFormat="0" applyBorder="0" applyAlignment="0" applyProtection="0"/>
    <xf numFmtId="0" fontId="24" fillId="42" borderId="0" applyNumberFormat="0" applyBorder="0" applyAlignment="0" applyProtection="0"/>
    <xf numFmtId="0" fontId="49" fillId="50" borderId="0" applyNumberFormat="0" applyBorder="0" applyAlignment="0" applyProtection="0"/>
    <xf numFmtId="0" fontId="15" fillId="20" borderId="0" applyNumberFormat="0" applyBorder="0" applyAlignment="0" applyProtection="0"/>
    <xf numFmtId="0" fontId="24" fillId="42" borderId="0" applyNumberFormat="0" applyBorder="0" applyAlignment="0" applyProtection="0"/>
    <xf numFmtId="0" fontId="15" fillId="20" borderId="0" applyNumberFormat="0" applyBorder="0" applyAlignment="0" applyProtection="0"/>
    <xf numFmtId="0" fontId="49" fillId="52" borderId="0" applyNumberFormat="0" applyBorder="0" applyAlignment="0" applyProtection="0"/>
    <xf numFmtId="0" fontId="24" fillId="45" borderId="0" applyNumberFormat="0" applyBorder="0" applyAlignment="0" applyProtection="0"/>
    <xf numFmtId="0" fontId="49" fillId="52" borderId="0" applyNumberFormat="0" applyBorder="0" applyAlignment="0" applyProtection="0"/>
    <xf numFmtId="0" fontId="15" fillId="24" borderId="0" applyNumberFormat="0" applyBorder="0" applyAlignment="0" applyProtection="0"/>
    <xf numFmtId="0" fontId="24" fillId="45" borderId="0" applyNumberFormat="0" applyBorder="0" applyAlignment="0" applyProtection="0"/>
    <xf numFmtId="0" fontId="15" fillId="24" borderId="0" applyNumberFormat="0" applyBorder="0" applyAlignment="0" applyProtection="0"/>
    <xf numFmtId="0" fontId="49" fillId="59" borderId="0" applyNumberFormat="0" applyBorder="0" applyAlignment="0" applyProtection="0"/>
    <xf numFmtId="0" fontId="24" fillId="46" borderId="0" applyNumberFormat="0" applyBorder="0" applyAlignment="0" applyProtection="0"/>
    <xf numFmtId="0" fontId="49" fillId="59" borderId="0" applyNumberFormat="0" applyBorder="0" applyAlignment="0" applyProtection="0"/>
    <xf numFmtId="0" fontId="15" fillId="28" borderId="0" applyNumberFormat="0" applyBorder="0" applyAlignment="0" applyProtection="0"/>
    <xf numFmtId="0" fontId="24" fillId="46" borderId="0" applyNumberFormat="0" applyBorder="0" applyAlignment="0" applyProtection="0"/>
    <xf numFmtId="0" fontId="49" fillId="39" borderId="0" applyNumberFormat="0" applyBorder="0" applyAlignment="0" applyProtection="0"/>
    <xf numFmtId="0" fontId="24" fillId="47" borderId="0" applyNumberFormat="0" applyBorder="0" applyAlignment="0" applyProtection="0"/>
    <xf numFmtId="0" fontId="49" fillId="39" borderId="0" applyNumberFormat="0" applyBorder="0" applyAlignment="0" applyProtection="0"/>
    <xf numFmtId="0" fontId="15" fillId="32" borderId="0" applyNumberFormat="0" applyBorder="0" applyAlignment="0" applyProtection="0"/>
    <xf numFmtId="0" fontId="24" fillId="47" borderId="0" applyNumberFormat="0" applyBorder="0" applyAlignment="0" applyProtection="0"/>
    <xf numFmtId="0" fontId="15" fillId="32"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15" fillId="9"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15" fillId="9"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15" fillId="9"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15" fillId="9"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2" fillId="64" borderId="0" applyNumberFormat="0" applyBorder="0" applyAlignment="0" applyProtection="0"/>
    <xf numFmtId="0" fontId="22" fillId="65"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15" fillId="13"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15" fillId="13"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15" fillId="13"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15" fillId="13"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2" fillId="68" borderId="0" applyNumberFormat="0" applyBorder="0" applyAlignment="0" applyProtection="0"/>
    <xf numFmtId="0" fontId="22" fillId="69" borderId="0" applyNumberFormat="0" applyBorder="0" applyAlignment="0" applyProtection="0"/>
    <xf numFmtId="0" fontId="24" fillId="7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15" fillId="17"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15" fillId="17"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15" fillId="17"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15" fillId="17"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2" fillId="69" borderId="0" applyNumberFormat="0" applyBorder="0" applyAlignment="0" applyProtection="0"/>
    <xf numFmtId="0" fontId="22" fillId="70"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15" fillId="21"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15" fillId="2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15" fillId="21"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15" fillId="2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4" fillId="61"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15" fillId="25"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15" fillId="25"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15" fillId="25"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15" fillId="2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2" fillId="73" borderId="0" applyNumberFormat="0" applyBorder="0" applyAlignment="0" applyProtection="0"/>
    <xf numFmtId="0" fontId="22" fillId="65" borderId="0" applyNumberFormat="0" applyBorder="0" applyAlignment="0" applyProtection="0"/>
    <xf numFmtId="0" fontId="24" fillId="74"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15" fillId="29"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15" fillId="29"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15" fillId="29"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15" fillId="29"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199" fontId="45" fillId="76" borderId="41">
      <alignment horizontal="center" vertical="center"/>
    </xf>
    <xf numFmtId="199" fontId="45" fillId="76" borderId="41">
      <alignment horizontal="center" vertical="center"/>
    </xf>
    <xf numFmtId="199" fontId="45" fillId="76" borderId="41">
      <alignment horizontal="center" vertical="center"/>
    </xf>
    <xf numFmtId="199" fontId="45" fillId="76" borderId="41">
      <alignment horizontal="center" vertical="center"/>
    </xf>
    <xf numFmtId="174" fontId="94" fillId="0" borderId="0" applyFont="0" applyFill="0" applyBorder="0" applyAlignment="0" applyProtection="0"/>
    <xf numFmtId="0" fontId="94" fillId="0" borderId="0" applyFont="0" applyFill="0" applyBorder="0" applyAlignment="0" applyProtection="0"/>
    <xf numFmtId="200" fontId="95" fillId="0" borderId="0" applyFont="0" applyFill="0" applyBorder="0" applyAlignment="0" applyProtection="0"/>
    <xf numFmtId="0" fontId="94" fillId="0" borderId="0" applyFont="0" applyFill="0" applyBorder="0" applyAlignment="0" applyProtection="0"/>
    <xf numFmtId="0" fontId="69" fillId="65" borderId="0" applyNumberFormat="0" applyBorder="0" applyAlignment="0" applyProtection="0"/>
    <xf numFmtId="0" fontId="25" fillId="35" borderId="0" applyNumberFormat="0" applyBorder="0" applyAlignment="0" applyProtection="0"/>
    <xf numFmtId="0" fontId="69" fillId="65" borderId="0" applyNumberFormat="0" applyBorder="0" applyAlignment="0" applyProtection="0"/>
    <xf numFmtId="0" fontId="6" fillId="3" borderId="0" applyNumberFormat="0" applyBorder="0" applyAlignment="0" applyProtection="0"/>
    <xf numFmtId="0" fontId="25" fillId="35" borderId="0" applyNumberFormat="0" applyBorder="0" applyAlignment="0" applyProtection="0"/>
    <xf numFmtId="0" fontId="45" fillId="76" borderId="0" applyNumberFormat="0" applyFont="0" applyAlignment="0">
      <alignment horizontal="center"/>
    </xf>
    <xf numFmtId="0" fontId="45" fillId="76" borderId="0" applyNumberFormat="0" applyFont="0" applyAlignment="0">
      <alignment horizontal="center"/>
    </xf>
    <xf numFmtId="201" fontId="56" fillId="76" borderId="0" applyFont="0" applyFill="0" applyBorder="0" applyAlignment="0" applyProtection="0"/>
    <xf numFmtId="0" fontId="96" fillId="0" borderId="0" applyNumberFormat="0" applyFill="0" applyBorder="0" applyAlignment="0" applyProtection="0"/>
    <xf numFmtId="0" fontId="97" fillId="0" borderId="39" applyNumberFormat="0" applyFill="0" applyAlignment="0" applyProtection="0"/>
    <xf numFmtId="0" fontId="91" fillId="0" borderId="0"/>
    <xf numFmtId="202" fontId="88" fillId="0" borderId="0" applyFont="0" applyFill="0" applyBorder="0" applyAlignment="0" applyProtection="0"/>
    <xf numFmtId="202" fontId="88" fillId="0" borderId="0" applyFont="0" applyFill="0" applyBorder="0" applyAlignment="0" applyProtection="0"/>
    <xf numFmtId="202" fontId="88" fillId="0" borderId="0" applyFont="0" applyFill="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9" fillId="0" borderId="0"/>
    <xf numFmtId="0" fontId="94" fillId="0" borderId="0" applyFill="0" applyBorder="0" applyAlignment="0"/>
    <xf numFmtId="0" fontId="94" fillId="0" borderId="0" applyFill="0" applyBorder="0" applyAlignment="0"/>
    <xf numFmtId="0" fontId="94" fillId="0" borderId="0" applyFill="0" applyBorder="0" applyAlignment="0"/>
    <xf numFmtId="203" fontId="18" fillId="77" borderId="0"/>
    <xf numFmtId="203" fontId="18" fillId="77" borderId="0"/>
    <xf numFmtId="203" fontId="18" fillId="77" borderId="0"/>
    <xf numFmtId="0" fontId="18" fillId="0" borderId="0">
      <alignment vertical="center"/>
    </xf>
    <xf numFmtId="0" fontId="18" fillId="0" borderId="0">
      <alignment vertical="center"/>
    </xf>
    <xf numFmtId="0" fontId="18" fillId="0" borderId="0">
      <alignment vertical="center"/>
    </xf>
    <xf numFmtId="0" fontId="70" fillId="78" borderId="14" applyNumberFormat="0" applyAlignment="0" applyProtection="0"/>
    <xf numFmtId="0" fontId="26" fillId="52" borderId="14" applyNumberFormat="0" applyAlignment="0" applyProtection="0"/>
    <xf numFmtId="0" fontId="70" fillId="78" borderId="14" applyNumberFormat="0" applyAlignment="0" applyProtection="0"/>
    <xf numFmtId="0" fontId="9" fillId="6" borderId="4" applyNumberFormat="0" applyAlignment="0" applyProtection="0"/>
    <xf numFmtId="0" fontId="26" fillId="52" borderId="14" applyNumberFormat="0" applyAlignment="0" applyProtection="0"/>
    <xf numFmtId="0" fontId="27" fillId="66" borderId="15" applyNumberFormat="0" applyAlignment="0" applyProtection="0"/>
    <xf numFmtId="0" fontId="27" fillId="53" borderId="15" applyNumberFormat="0" applyAlignment="0" applyProtection="0"/>
    <xf numFmtId="0" fontId="27" fillId="66" borderId="15" applyNumberFormat="0" applyAlignment="0" applyProtection="0"/>
    <xf numFmtId="0" fontId="11" fillId="7" borderId="7" applyNumberFormat="0" applyAlignment="0" applyProtection="0"/>
    <xf numFmtId="0" fontId="27" fillId="53" borderId="15" applyNumberFormat="0" applyAlignment="0" applyProtection="0"/>
    <xf numFmtId="37" fontId="45" fillId="0" borderId="39">
      <alignment horizontal="center"/>
    </xf>
    <xf numFmtId="37" fontId="45" fillId="0" borderId="39">
      <alignment horizontal="center"/>
    </xf>
    <xf numFmtId="204" fontId="100" fillId="0" borderId="0">
      <alignment horizontal="right" vertical="center"/>
    </xf>
    <xf numFmtId="204" fontId="100" fillId="0" borderId="0">
      <alignment horizontal="right" vertical="center"/>
    </xf>
    <xf numFmtId="37" fontId="45" fillId="0" borderId="0">
      <alignment horizontal="center" vertical="center" wrapText="1"/>
    </xf>
    <xf numFmtId="37" fontId="45" fillId="0" borderId="0">
      <alignment horizontal="center" vertical="center" wrapText="1"/>
    </xf>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227" fontId="93" fillId="0" borderId="0"/>
    <xf numFmtId="191" fontId="91" fillId="0" borderId="0"/>
    <xf numFmtId="206" fontId="93" fillId="0" borderId="0"/>
    <xf numFmtId="0" fontId="101" fillId="0" borderId="0" applyFont="0" applyFill="0" applyBorder="0" applyAlignment="0" applyProtection="0">
      <alignment horizontal="right"/>
    </xf>
    <xf numFmtId="207" fontId="10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01" fillId="0" borderId="0" applyFont="0" applyFill="0" applyBorder="0" applyAlignment="0" applyProtection="0">
      <alignment horizontal="right"/>
    </xf>
    <xf numFmtId="171" fontId="102" fillId="0" borderId="0" applyFont="0" applyFill="0" applyBorder="0" applyAlignment="0" applyProtection="0"/>
    <xf numFmtId="171" fontId="10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08" fontId="18" fillId="0" borderId="0" applyFont="0" applyFill="0" applyBorder="0" applyAlignment="0" applyProtection="0"/>
    <xf numFmtId="208" fontId="18" fillId="0" borderId="0" applyFont="0" applyFill="0" applyBorder="0" applyAlignment="0" applyProtection="0"/>
    <xf numFmtId="208" fontId="18" fillId="0" borderId="0" applyFont="0" applyFill="0" applyBorder="0" applyAlignment="0" applyProtection="0"/>
    <xf numFmtId="171" fontId="10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9" fillId="0" borderId="0" applyFont="0" applyFill="0" applyBorder="0" applyAlignment="0" applyProtection="0"/>
    <xf numFmtId="43" fontId="102"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38" fontId="88" fillId="0" borderId="0" applyFill="0" applyBorder="0" applyProtection="0">
      <alignment horizontal="center"/>
    </xf>
    <xf numFmtId="38" fontId="88" fillId="0" borderId="0" applyFill="0" applyBorder="0" applyProtection="0">
      <alignment horizontal="center"/>
    </xf>
    <xf numFmtId="38" fontId="88" fillId="0" borderId="0" applyFill="0" applyBorder="0" applyProtection="0">
      <alignment horizontal="center"/>
    </xf>
    <xf numFmtId="0" fontId="103" fillId="0" borderId="0">
      <protection locked="0"/>
    </xf>
    <xf numFmtId="0" fontId="103" fillId="0" borderId="0">
      <protection locked="0"/>
    </xf>
    <xf numFmtId="0" fontId="103" fillId="0" borderId="0">
      <protection locked="0"/>
    </xf>
    <xf numFmtId="176" fontId="18" fillId="0" borderId="0" applyFill="0" applyBorder="0">
      <alignment horizontal="left"/>
    </xf>
    <xf numFmtId="176" fontId="18" fillId="0" borderId="0" applyFill="0" applyBorder="0">
      <alignment horizontal="left"/>
    </xf>
    <xf numFmtId="176" fontId="18" fillId="0" borderId="0" applyFill="0" applyBorder="0">
      <alignment horizontal="left"/>
    </xf>
    <xf numFmtId="0" fontId="104" fillId="0" borderId="0" applyNumberFormat="0" applyAlignment="0">
      <alignment horizontal="left"/>
    </xf>
    <xf numFmtId="0" fontId="104" fillId="0" borderId="0" applyNumberFormat="0" applyAlignment="0">
      <alignment horizontal="left"/>
    </xf>
    <xf numFmtId="0" fontId="104" fillId="0" borderId="0" applyNumberFormat="0" applyAlignment="0">
      <alignment horizontal="left"/>
    </xf>
    <xf numFmtId="37" fontId="18" fillId="79" borderId="0" applyFont="0" applyBorder="0" applyAlignment="0" applyProtection="0"/>
    <xf numFmtId="180" fontId="90" fillId="79" borderId="0" applyFont="0" applyBorder="0" applyAlignment="0" applyProtection="0"/>
    <xf numFmtId="39" fontId="90" fillId="79" borderId="0" applyFont="0" applyBorder="0" applyAlignment="0" applyProtection="0"/>
    <xf numFmtId="211" fontId="18" fillId="0" borderId="0">
      <alignment horizontal="right"/>
    </xf>
    <xf numFmtId="211" fontId="18" fillId="0" borderId="0">
      <alignment horizontal="right"/>
    </xf>
    <xf numFmtId="211" fontId="18" fillId="0" borderId="0">
      <alignment horizontal="right"/>
    </xf>
    <xf numFmtId="0" fontId="101"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01" fillId="0" borderId="0" applyFont="0" applyFill="0" applyBorder="0" applyAlignment="0" applyProtection="0">
      <alignment horizontal="right"/>
    </xf>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01"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4" fontId="88" fillId="0" borderId="0" applyFont="0" applyFill="0" applyBorder="0" applyAlignment="0" applyProtection="0"/>
    <xf numFmtId="214" fontId="88" fillId="0" borderId="0" applyFont="0" applyFill="0" applyBorder="0" applyAlignment="0" applyProtection="0"/>
    <xf numFmtId="214" fontId="88" fillId="0" borderId="0" applyFont="0" applyFill="0" applyBorder="0" applyAlignment="0" applyProtection="0"/>
    <xf numFmtId="173" fontId="18" fillId="0" borderId="0" applyFill="0" applyBorder="0"/>
    <xf numFmtId="173" fontId="18" fillId="0" borderId="0" applyFill="0" applyBorder="0"/>
    <xf numFmtId="173" fontId="18" fillId="0" borderId="0" applyFill="0" applyBorder="0"/>
    <xf numFmtId="0" fontId="101" fillId="0" borderId="0" applyFont="0" applyFill="0" applyBorder="0" applyAlignment="0" applyProtection="0"/>
    <xf numFmtId="215" fontId="18" fillId="0" borderId="0" applyFont="0" applyFill="0" applyBorder="0" applyAlignment="0" applyProtection="0"/>
    <xf numFmtId="215" fontId="18" fillId="0" borderId="0" applyFont="0" applyFill="0" applyBorder="0" applyAlignment="0" applyProtection="0"/>
    <xf numFmtId="215" fontId="18" fillId="0" borderId="0" applyFont="0" applyFill="0" applyBorder="0" applyAlignment="0" applyProtection="0"/>
    <xf numFmtId="194" fontId="93" fillId="0" borderId="0">
      <alignment horizontal="right"/>
    </xf>
    <xf numFmtId="191" fontId="93" fillId="0" borderId="0">
      <alignment horizontal="right"/>
      <protection locked="0"/>
    </xf>
    <xf numFmtId="191" fontId="93" fillId="0" borderId="0"/>
    <xf numFmtId="216" fontId="93" fillId="0" borderId="0">
      <alignment horizontal="right"/>
      <protection locked="0"/>
    </xf>
    <xf numFmtId="41" fontId="18" fillId="0" borderId="0" applyFont="0" applyFill="0" applyBorder="0" applyAlignment="0" applyProtection="0"/>
    <xf numFmtId="43" fontId="18" fillId="0" borderId="0" applyFont="0" applyFill="0" applyBorder="0" applyAlignment="0" applyProtection="0"/>
    <xf numFmtId="217" fontId="88" fillId="0" borderId="0" applyFill="0" applyBorder="0" applyProtection="0">
      <alignment horizontal="center"/>
    </xf>
    <xf numFmtId="217" fontId="88" fillId="0" borderId="0" applyFill="0" applyBorder="0" applyProtection="0">
      <alignment horizontal="center"/>
    </xf>
    <xf numFmtId="217" fontId="88" fillId="0" borderId="0" applyFill="0" applyBorder="0" applyProtection="0">
      <alignment horizontal="center"/>
    </xf>
    <xf numFmtId="218" fontId="88" fillId="0" borderId="0">
      <alignment horizontal="center"/>
    </xf>
    <xf numFmtId="218" fontId="88" fillId="0" borderId="0">
      <alignment horizontal="center"/>
    </xf>
    <xf numFmtId="218" fontId="88" fillId="0" borderId="0">
      <alignment horizontal="center"/>
    </xf>
    <xf numFmtId="217" fontId="88" fillId="0" borderId="0" applyFill="0" applyBorder="0" applyProtection="0">
      <alignment horizontal="center"/>
    </xf>
    <xf numFmtId="0" fontId="101" fillId="0" borderId="42" applyNumberFormat="0" applyFont="0" applyFill="0" applyAlignment="0" applyProtection="0"/>
    <xf numFmtId="174" fontId="63" fillId="0" borderId="43"/>
    <xf numFmtId="193" fontId="93" fillId="0" borderId="0"/>
    <xf numFmtId="0" fontId="37" fillId="80" borderId="0" applyNumberFormat="0" applyBorder="0" applyAlignment="0" applyProtection="0"/>
    <xf numFmtId="0" fontId="37" fillId="81" borderId="0" applyNumberFormat="0" applyBorder="0" applyAlignment="0" applyProtection="0"/>
    <xf numFmtId="0" fontId="37" fillId="82" borderId="0" applyNumberFormat="0" applyBorder="0" applyAlignment="0" applyProtection="0"/>
    <xf numFmtId="0" fontId="106" fillId="0" borderId="0" applyNumberFormat="0" applyAlignment="0">
      <alignment horizontal="left"/>
    </xf>
    <xf numFmtId="0" fontId="106" fillId="0" borderId="0" applyNumberFormat="0" applyAlignment="0">
      <alignment horizontal="left"/>
    </xf>
    <xf numFmtId="0" fontId="106" fillId="0" borderId="0" applyNumberFormat="0" applyAlignment="0">
      <alignment horizontal="left"/>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9" fillId="0" borderId="0" applyFont="0" applyFill="0" applyBorder="0" applyAlignment="0" applyProtection="0"/>
    <xf numFmtId="0" fontId="71" fillId="0" borderId="0" applyNumberFormat="0" applyFill="0" applyBorder="0" applyAlignment="0" applyProtection="0"/>
    <xf numFmtId="0" fontId="28" fillId="0" borderId="0" applyNumberFormat="0" applyFill="0" applyBorder="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103" fillId="0" borderId="0">
      <protection locked="0"/>
    </xf>
    <xf numFmtId="0" fontId="103" fillId="0" borderId="0">
      <protection locked="0"/>
    </xf>
    <xf numFmtId="0" fontId="103" fillId="0" borderId="0">
      <protection locked="0"/>
    </xf>
    <xf numFmtId="176" fontId="72" fillId="0" borderId="0"/>
    <xf numFmtId="176" fontId="72" fillId="0" borderId="0"/>
    <xf numFmtId="0" fontId="107" fillId="0" borderId="0"/>
    <xf numFmtId="0" fontId="108" fillId="0" borderId="0" applyFill="0" applyBorder="0" applyProtection="0">
      <alignment horizontal="left"/>
    </xf>
    <xf numFmtId="4" fontId="109" fillId="0" borderId="0">
      <protection locked="0"/>
    </xf>
    <xf numFmtId="4" fontId="109" fillId="0" borderId="0">
      <protection locked="0"/>
    </xf>
    <xf numFmtId="4" fontId="109" fillId="0" borderId="0">
      <protection locked="0"/>
    </xf>
    <xf numFmtId="0" fontId="29" fillId="83" borderId="0" applyNumberFormat="0" applyBorder="0" applyAlignment="0" applyProtection="0"/>
    <xf numFmtId="0" fontId="29" fillId="36" borderId="0" applyNumberFormat="0" applyBorder="0" applyAlignment="0" applyProtection="0"/>
    <xf numFmtId="0" fontId="29" fillId="83" borderId="0" applyNumberFormat="0" applyBorder="0" applyAlignment="0" applyProtection="0"/>
    <xf numFmtId="0" fontId="5" fillId="2" borderId="0" applyNumberFormat="0" applyBorder="0" applyAlignment="0" applyProtection="0"/>
    <xf numFmtId="0" fontId="29" fillId="36" borderId="0" applyNumberFormat="0" applyBorder="0" applyAlignment="0" applyProtection="0"/>
    <xf numFmtId="38" fontId="19" fillId="77" borderId="0" applyNumberFormat="0" applyBorder="0" applyAlignment="0" applyProtection="0"/>
    <xf numFmtId="0" fontId="18" fillId="52" borderId="0" applyNumberFormat="0" applyFont="0" applyBorder="0" applyAlignment="0" applyProtection="0"/>
    <xf numFmtId="0" fontId="18" fillId="52" borderId="0" applyNumberFormat="0" applyFont="0" applyBorder="0" applyAlignment="0" applyProtection="0"/>
    <xf numFmtId="0" fontId="18" fillId="52" borderId="0" applyNumberFormat="0" applyFont="0" applyBorder="0" applyAlignment="0" applyProtection="0"/>
    <xf numFmtId="0" fontId="101" fillId="0" borderId="0" applyFont="0" applyFill="0" applyBorder="0" applyAlignment="0" applyProtection="0">
      <alignment horizontal="right"/>
    </xf>
    <xf numFmtId="0" fontId="110" fillId="0" borderId="0" applyProtection="0">
      <alignment horizontal="right"/>
    </xf>
    <xf numFmtId="0" fontId="56" fillId="0" borderId="30" applyNumberFormat="0" applyAlignment="0" applyProtection="0">
      <alignment horizontal="left" vertical="center"/>
    </xf>
    <xf numFmtId="0" fontId="56" fillId="0" borderId="38">
      <alignment horizontal="left" vertical="center"/>
    </xf>
    <xf numFmtId="0" fontId="73" fillId="0" borderId="44" applyNumberFormat="0" applyFill="0" applyAlignment="0" applyProtection="0"/>
    <xf numFmtId="0" fontId="30" fillId="0" borderId="16" applyNumberFormat="0" applyFill="0" applyAlignment="0" applyProtection="0"/>
    <xf numFmtId="0" fontId="73" fillId="0" borderId="44" applyNumberFormat="0" applyFill="0" applyAlignment="0" applyProtection="0"/>
    <xf numFmtId="0" fontId="2" fillId="0" borderId="1" applyNumberFormat="0" applyFill="0" applyAlignment="0" applyProtection="0"/>
    <xf numFmtId="0" fontId="30" fillId="0" borderId="16" applyNumberFormat="0" applyFill="0" applyAlignment="0" applyProtection="0"/>
    <xf numFmtId="0" fontId="74" fillId="0" borderId="0" applyNumberFormat="0" applyFill="0" applyBorder="0"/>
    <xf numFmtId="0" fontId="31" fillId="0" borderId="17" applyNumberFormat="0" applyFill="0" applyAlignment="0" applyProtection="0"/>
    <xf numFmtId="0" fontId="74" fillId="0" borderId="0" applyNumberFormat="0" applyFill="0" applyBorder="0"/>
    <xf numFmtId="0" fontId="3" fillId="0" borderId="2" applyNumberFormat="0" applyFill="0" applyAlignment="0" applyProtection="0"/>
    <xf numFmtId="0" fontId="31" fillId="0" borderId="17" applyNumberFormat="0" applyFill="0" applyAlignment="0" applyProtection="0"/>
    <xf numFmtId="174" fontId="46" fillId="0" borderId="0" applyFill="0" applyBorder="0"/>
    <xf numFmtId="0" fontId="32" fillId="0" borderId="18" applyNumberFormat="0" applyFill="0" applyAlignment="0" applyProtection="0"/>
    <xf numFmtId="174" fontId="46" fillId="0" borderId="0" applyFill="0" applyBorder="0"/>
    <xf numFmtId="0" fontId="4" fillId="0" borderId="3" applyNumberFormat="0" applyFill="0" applyAlignment="0" applyProtection="0"/>
    <xf numFmtId="0" fontId="32" fillId="0" borderId="18" applyNumberFormat="0" applyFill="0" applyAlignment="0" applyProtection="0"/>
    <xf numFmtId="0" fontId="75" fillId="0" borderId="0" applyNumberFormat="0" applyFill="0" applyBorder="0" applyAlignment="0" applyProtection="0"/>
    <xf numFmtId="0" fontId="32" fillId="0" borderId="0" applyNumberForma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219" fontId="111" fillId="0" borderId="0">
      <alignment horizontal="right"/>
    </xf>
    <xf numFmtId="219" fontId="111" fillId="0" borderId="0">
      <alignment horizontal="right"/>
    </xf>
    <xf numFmtId="219" fontId="111" fillId="0" borderId="0">
      <alignment horizontal="right"/>
    </xf>
    <xf numFmtId="0" fontId="64" fillId="0" borderId="45" applyNumberFormat="0" applyFill="0" applyAlignment="0" applyProtection="0"/>
    <xf numFmtId="0" fontId="64" fillId="0" borderId="45" applyNumberFormat="0" applyFill="0" applyAlignment="0" applyProtection="0"/>
    <xf numFmtId="0" fontId="64" fillId="0" borderId="45" applyNumberFormat="0" applyFill="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67" fillId="0" borderId="0">
      <alignment wrapText="1"/>
    </xf>
    <xf numFmtId="10" fontId="19" fillId="84" borderId="12" applyNumberFormat="0" applyBorder="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33" fillId="39" borderId="14" applyNumberFormat="0" applyAlignment="0" applyProtection="0"/>
    <xf numFmtId="0" fontId="76" fillId="74" borderId="14" applyNumberFormat="0" applyAlignment="0" applyProtection="0"/>
    <xf numFmtId="0" fontId="7" fillId="5" borderId="4" applyNumberFormat="0" applyAlignment="0" applyProtection="0"/>
    <xf numFmtId="0" fontId="33" fillId="39"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 fillId="5" borderId="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 fillId="5" borderId="4" applyNumberFormat="0" applyAlignment="0" applyProtection="0"/>
    <xf numFmtId="0" fontId="76" fillId="74"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76" fillId="74" borderId="14" applyNumberFormat="0" applyAlignment="0" applyProtection="0"/>
    <xf numFmtId="0" fontId="7" fillId="5" borderId="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76" fillId="74" borderId="14" applyNumberFormat="0" applyAlignment="0" applyProtection="0"/>
    <xf numFmtId="0" fontId="33" fillId="39" borderId="14" applyNumberFormat="0" applyAlignment="0" applyProtection="0"/>
    <xf numFmtId="0" fontId="76" fillId="74" borderId="14" applyNumberFormat="0" applyAlignment="0" applyProtection="0"/>
    <xf numFmtId="0" fontId="33" fillId="39" borderId="14" applyNumberFormat="0" applyAlignment="0" applyProtection="0"/>
    <xf numFmtId="0" fontId="64" fillId="0" borderId="0" applyNumberFormat="0" applyFill="0" applyBorder="0" applyAlignment="0">
      <protection locked="0"/>
    </xf>
    <xf numFmtId="0" fontId="64" fillId="0" borderId="0" applyNumberFormat="0" applyFill="0" applyBorder="0" applyAlignment="0">
      <protection locked="0"/>
    </xf>
    <xf numFmtId="0" fontId="64" fillId="0" borderId="0" applyNumberFormat="0" applyFill="0" applyBorder="0" applyAlignment="0">
      <protection locked="0"/>
    </xf>
    <xf numFmtId="203" fontId="45" fillId="85" borderId="0">
      <protection locked="0"/>
    </xf>
    <xf numFmtId="203" fontId="45" fillId="85" borderId="0">
      <protection locked="0"/>
    </xf>
    <xf numFmtId="164" fontId="88" fillId="0" borderId="0"/>
    <xf numFmtId="164" fontId="88" fillId="0" borderId="0"/>
    <xf numFmtId="164" fontId="88" fillId="0" borderId="0"/>
    <xf numFmtId="0" fontId="77" fillId="0" borderId="46" applyNumberFormat="0" applyFill="0" applyAlignment="0" applyProtection="0"/>
    <xf numFmtId="0" fontId="34" fillId="0" borderId="19" applyNumberFormat="0" applyFill="0" applyAlignment="0" applyProtection="0"/>
    <xf numFmtId="0" fontId="77" fillId="0" borderId="46" applyNumberFormat="0" applyFill="0" applyAlignment="0" applyProtection="0"/>
    <xf numFmtId="0" fontId="10" fillId="0" borderId="6" applyNumberFormat="0" applyFill="0" applyAlignment="0" applyProtection="0"/>
    <xf numFmtId="0" fontId="34" fillId="0" borderId="19" applyNumberFormat="0" applyFill="0" applyAlignment="0" applyProtection="0"/>
    <xf numFmtId="40" fontId="112" fillId="0" borderId="0">
      <alignment horizontal="right"/>
    </xf>
    <xf numFmtId="40" fontId="112" fillId="0" borderId="0">
      <alignment horizontal="right"/>
    </xf>
    <xf numFmtId="40" fontId="112" fillId="0" borderId="0">
      <alignment horizontal="right"/>
    </xf>
    <xf numFmtId="37" fontId="61" fillId="0" borderId="0"/>
    <xf numFmtId="0" fontId="113" fillId="0" borderId="0">
      <alignment vertical="center"/>
    </xf>
    <xf numFmtId="0" fontId="114" fillId="0" borderId="35"/>
    <xf numFmtId="220" fontId="88" fillId="0" borderId="0" applyFill="0" applyBorder="0" applyProtection="0">
      <alignment horizontal="center"/>
    </xf>
    <xf numFmtId="220" fontId="88" fillId="0" borderId="0" applyFill="0" applyBorder="0" applyProtection="0">
      <alignment horizontal="center"/>
    </xf>
    <xf numFmtId="220" fontId="88" fillId="0" borderId="0" applyFill="0" applyBorder="0" applyProtection="0">
      <alignment horizontal="center"/>
    </xf>
    <xf numFmtId="221" fontId="88" fillId="0" borderId="0" applyFont="0" applyFill="0" applyBorder="0" applyAlignment="0" applyProtection="0">
      <alignment horizontal="centerContinuous"/>
      <protection locked="0"/>
    </xf>
    <xf numFmtId="221" fontId="88" fillId="0" borderId="0" applyFont="0" applyFill="0" applyBorder="0" applyAlignment="0" applyProtection="0">
      <alignment horizontal="centerContinuous"/>
      <protection locked="0"/>
    </xf>
    <xf numFmtId="222" fontId="19" fillId="0" borderId="0" applyFont="0" applyFill="0" applyBorder="0" applyAlignment="0" applyProtection="0">
      <alignment horizontal="right"/>
    </xf>
    <xf numFmtId="0" fontId="35" fillId="74" borderId="0" applyNumberFormat="0" applyBorder="0" applyAlignment="0" applyProtection="0"/>
    <xf numFmtId="0" fontId="35" fillId="54" borderId="0" applyNumberFormat="0" applyBorder="0" applyAlignment="0" applyProtection="0"/>
    <xf numFmtId="0" fontId="35" fillId="74" borderId="0" applyNumberFormat="0" applyBorder="0" applyAlignment="0" applyProtection="0"/>
    <xf numFmtId="0" fontId="39" fillId="4" borderId="0" applyNumberFormat="0" applyBorder="0" applyAlignment="0" applyProtection="0"/>
    <xf numFmtId="0" fontId="35" fillId="54" borderId="0" applyNumberFormat="0" applyBorder="0" applyAlignment="0" applyProtection="0"/>
    <xf numFmtId="37" fontId="115" fillId="0" borderId="0"/>
    <xf numFmtId="37" fontId="115" fillId="0" borderId="0"/>
    <xf numFmtId="37" fontId="115" fillId="0" borderId="0"/>
    <xf numFmtId="0" fontId="18" fillId="0" borderId="0"/>
    <xf numFmtId="0" fontId="18" fillId="0" borderId="0"/>
    <xf numFmtId="0" fontId="18" fillId="0" borderId="0"/>
    <xf numFmtId="223" fontId="94" fillId="0" borderId="0"/>
    <xf numFmtId="223" fontId="94" fillId="0" borderId="0"/>
    <xf numFmtId="223" fontId="94" fillId="0" borderId="39"/>
    <xf numFmtId="223" fontId="94" fillId="0" borderId="39"/>
    <xf numFmtId="223" fontId="94" fillId="0" borderId="47"/>
    <xf numFmtId="223" fontId="94" fillId="0" borderId="47"/>
    <xf numFmtId="224" fontId="93" fillId="0" borderId="0"/>
    <xf numFmtId="225" fontId="93" fillId="0" borderId="0"/>
    <xf numFmtId="226" fontId="93"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78" fillId="0" borderId="0"/>
    <xf numFmtId="0" fontId="78" fillId="0" borderId="0"/>
    <xf numFmtId="0" fontId="18" fillId="0" borderId="0"/>
    <xf numFmtId="0" fontId="19" fillId="0" borderId="0" applyFont="0" applyFill="0" applyBorder="0" applyAlignment="0" applyProtection="0"/>
    <xf numFmtId="0" fontId="78" fillId="0" borderId="0"/>
    <xf numFmtId="0" fontId="22" fillId="0" borderId="0"/>
    <xf numFmtId="0" fontId="19" fillId="0" borderId="0"/>
    <xf numFmtId="0" fontId="22" fillId="0" borderId="0"/>
    <xf numFmtId="0" fontId="1" fillId="0" borderId="0"/>
    <xf numFmtId="0" fontId="1"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18"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18"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19" fillId="0" borderId="0"/>
    <xf numFmtId="0" fontId="22" fillId="0" borderId="0" applyFill="0" applyBorder="0" applyAlignment="0" applyProtection="0"/>
    <xf numFmtId="0" fontId="18"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18" fillId="0" borderId="0"/>
    <xf numFmtId="0" fontId="22" fillId="0" borderId="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51" fillId="0" borderId="0"/>
    <xf numFmtId="0" fontId="51" fillId="0" borderId="0"/>
    <xf numFmtId="0" fontId="18" fillId="0" borderId="0"/>
    <xf numFmtId="0" fontId="22" fillId="0" borderId="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applyFill="0" applyBorder="0" applyAlignment="0" applyProtection="0"/>
    <xf numFmtId="0" fontId="19" fillId="0" borderId="0" applyFont="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18" fillId="0" borderId="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applyFont="0" applyFill="0" applyBorder="0" applyAlignment="0" applyProtection="0"/>
    <xf numFmtId="0" fontId="1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227" fontId="91" fillId="0" borderId="47"/>
    <xf numFmtId="0" fontId="64" fillId="0" borderId="0" applyFill="0" applyBorder="0">
      <protection locked="0"/>
    </xf>
    <xf numFmtId="0" fontId="64" fillId="0" borderId="0" applyFill="0" applyBorder="0">
      <protection locked="0"/>
    </xf>
    <xf numFmtId="0" fontId="64" fillId="0" borderId="0" applyFill="0" applyBorder="0">
      <protection locked="0"/>
    </xf>
    <xf numFmtId="0" fontId="116" fillId="0" borderId="0"/>
    <xf numFmtId="0" fontId="18" fillId="73" borderId="13" applyNumberFormat="0" applyFont="0" applyAlignment="0" applyProtection="0"/>
    <xf numFmtId="0" fontId="22" fillId="8" borderId="8" applyNumberFormat="0" applyFont="0" applyAlignment="0" applyProtection="0"/>
    <xf numFmtId="0" fontId="18" fillId="55" borderId="13" applyNumberFormat="0" applyFont="0" applyAlignment="0" applyProtection="0"/>
    <xf numFmtId="0" fontId="22" fillId="8" borderId="8" applyNumberFormat="0" applyFont="0" applyAlignment="0" applyProtection="0"/>
    <xf numFmtId="0" fontId="18" fillId="73" borderId="1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55" borderId="13" applyNumberFormat="0" applyFont="0" applyAlignment="0" applyProtection="0"/>
    <xf numFmtId="0" fontId="22" fillId="8" borderId="8" applyNumberFormat="0" applyFont="0" applyAlignment="0" applyProtection="0"/>
    <xf numFmtId="0" fontId="18" fillId="73" borderId="13" applyNumberFormat="0" applyFont="0" applyAlignment="0" applyProtection="0"/>
    <xf numFmtId="0" fontId="22" fillId="55" borderId="13" applyNumberFormat="0" applyFont="0" applyAlignment="0" applyProtection="0"/>
    <xf numFmtId="0" fontId="18" fillId="73" borderId="13" applyNumberFormat="0" applyFont="0" applyAlignment="0" applyProtection="0"/>
    <xf numFmtId="0" fontId="22"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0" borderId="0"/>
    <xf numFmtId="0" fontId="18" fillId="0" borderId="0"/>
    <xf numFmtId="0" fontId="18" fillId="0" borderId="0"/>
    <xf numFmtId="0" fontId="36" fillId="78" borderId="20" applyNumberFormat="0" applyAlignment="0" applyProtection="0"/>
    <xf numFmtId="0" fontId="36" fillId="52" borderId="20" applyNumberFormat="0" applyAlignment="0" applyProtection="0"/>
    <xf numFmtId="0" fontId="36" fillId="78" borderId="20" applyNumberFormat="0" applyAlignment="0" applyProtection="0"/>
    <xf numFmtId="0" fontId="8" fillId="6" borderId="5" applyNumberFormat="0" applyAlignment="0" applyProtection="0"/>
    <xf numFmtId="0" fontId="36" fillId="52" borderId="20" applyNumberFormat="0" applyAlignment="0" applyProtection="0"/>
    <xf numFmtId="40" fontId="47" fillId="58" borderId="0">
      <alignment horizontal="right"/>
    </xf>
    <xf numFmtId="40" fontId="47" fillId="58" borderId="0">
      <alignment horizontal="right"/>
    </xf>
    <xf numFmtId="0" fontId="117" fillId="86" borderId="0">
      <alignment horizontal="center"/>
    </xf>
    <xf numFmtId="0" fontId="118" fillId="87" borderId="0"/>
    <xf numFmtId="0" fontId="119" fillId="58" borderId="0" applyBorder="0">
      <alignment horizontal="centerContinuous"/>
    </xf>
    <xf numFmtId="0" fontId="120" fillId="87" borderId="0" applyBorder="0">
      <alignment horizontal="centerContinuous"/>
    </xf>
    <xf numFmtId="0" fontId="88" fillId="88" borderId="0" applyNumberFormat="0" applyFont="0" applyBorder="0" applyAlignment="0"/>
    <xf numFmtId="1" fontId="121" fillId="0" borderId="0" applyProtection="0">
      <alignment horizontal="right" vertical="center"/>
    </xf>
    <xf numFmtId="180" fontId="122" fillId="0" borderId="0">
      <alignment horizontal="left"/>
    </xf>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02" fillId="0" borderId="0" applyFont="0" applyFill="0" applyBorder="0" applyAlignment="0" applyProtection="0"/>
    <xf numFmtId="228" fontId="93"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29" fontId="45" fillId="79" borderId="0" applyBorder="0" applyAlignment="0">
      <protection locked="0"/>
    </xf>
    <xf numFmtId="229" fontId="45" fillId="79" borderId="0" applyBorder="0" applyAlignment="0">
      <protection locked="0"/>
    </xf>
    <xf numFmtId="9" fontId="93" fillId="0" borderId="0"/>
    <xf numFmtId="171" fontId="93" fillId="0" borderId="0"/>
    <xf numFmtId="10" fontId="93" fillId="0" borderId="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1" fontId="91" fillId="0" borderId="0"/>
    <xf numFmtId="232" fontId="91" fillId="0" borderId="0"/>
    <xf numFmtId="232" fontId="93" fillId="0" borderId="0"/>
    <xf numFmtId="40" fontId="18" fillId="0" borderId="0"/>
    <xf numFmtId="40" fontId="18" fillId="0" borderId="0"/>
    <xf numFmtId="40" fontId="18" fillId="0" borderId="0"/>
    <xf numFmtId="0" fontId="79" fillId="0" borderId="0" applyNumberFormat="0" applyFont="0" applyFill="0" applyBorder="0" applyAlignment="0" applyProtection="0">
      <alignment horizontal="left"/>
    </xf>
    <xf numFmtId="0" fontId="79" fillId="0" borderId="0" applyNumberFormat="0" applyFont="0" applyFill="0" applyBorder="0" applyAlignment="0" applyProtection="0">
      <alignment horizontal="left"/>
    </xf>
    <xf numFmtId="0" fontId="79" fillId="0" borderId="0" applyNumberFormat="0" applyFont="0" applyFill="0" applyBorder="0" applyAlignment="0" applyProtection="0">
      <alignment horizontal="left"/>
    </xf>
    <xf numFmtId="14" fontId="123" fillId="0" borderId="0" applyNumberFormat="0" applyFill="0" applyBorder="0" applyAlignment="0" applyProtection="0">
      <alignment horizontal="left"/>
    </xf>
    <xf numFmtId="233" fontId="18" fillId="0" borderId="0" applyFont="0" applyFill="0" applyBorder="0" applyAlignment="0" applyProtection="0"/>
    <xf numFmtId="233" fontId="18" fillId="0" borderId="0" applyFont="0" applyFill="0" applyBorder="0" applyAlignment="0" applyProtection="0"/>
    <xf numFmtId="233" fontId="18" fillId="0" borderId="0" applyFont="0" applyFill="0" applyBorder="0" applyAlignment="0" applyProtection="0"/>
    <xf numFmtId="0" fontId="18" fillId="0" borderId="48" applyNumberFormat="0" applyFont="0" applyFill="0" applyAlignment="0" applyProtection="0"/>
    <xf numFmtId="0" fontId="18" fillId="0" borderId="48" applyNumberFormat="0" applyFont="0" applyFill="0" applyAlignment="0" applyProtection="0"/>
    <xf numFmtId="0" fontId="18" fillId="0" borderId="48"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1" applyNumberFormat="0" applyFont="0" applyFill="0" applyAlignment="0" applyProtection="0"/>
    <xf numFmtId="0" fontId="18" fillId="0" borderId="51" applyNumberFormat="0" applyFont="0" applyFill="0" applyAlignment="0" applyProtection="0"/>
    <xf numFmtId="0" fontId="18" fillId="0" borderId="51" applyNumberFormat="0" applyFont="0" applyFill="0" applyAlignment="0" applyProtection="0"/>
    <xf numFmtId="0" fontId="18" fillId="0" borderId="52" applyNumberFormat="0" applyFont="0" applyFill="0" applyAlignment="0" applyProtection="0"/>
    <xf numFmtId="0" fontId="18" fillId="0" borderId="52" applyNumberFormat="0" applyFont="0" applyFill="0" applyAlignment="0" applyProtection="0"/>
    <xf numFmtId="0" fontId="18" fillId="0" borderId="52" applyNumberFormat="0" applyFont="0" applyFill="0" applyAlignment="0" applyProtection="0"/>
    <xf numFmtId="0" fontId="18" fillId="58" borderId="0" applyNumberFormat="0" applyFont="0" applyBorder="0" applyAlignment="0" applyProtection="0"/>
    <xf numFmtId="0" fontId="18" fillId="58" borderId="0" applyNumberFormat="0" applyFont="0" applyBorder="0" applyAlignment="0" applyProtection="0"/>
    <xf numFmtId="0" fontId="18" fillId="58" borderId="0" applyNumberFormat="0" applyFont="0" applyBorder="0" applyAlignment="0" applyProtection="0"/>
    <xf numFmtId="0" fontId="18" fillId="0" borderId="53" applyNumberFormat="0" applyFont="0" applyFill="0" applyAlignment="0" applyProtection="0"/>
    <xf numFmtId="0" fontId="18" fillId="0" borderId="53" applyNumberFormat="0" applyFont="0" applyFill="0" applyAlignment="0" applyProtection="0"/>
    <xf numFmtId="0" fontId="18" fillId="0" borderId="53" applyNumberFormat="0" applyFont="0" applyFill="0" applyAlignment="0" applyProtection="0"/>
    <xf numFmtId="0" fontId="18" fillId="0" borderId="54" applyNumberFormat="0" applyFont="0" applyFill="0" applyAlignment="0" applyProtection="0"/>
    <xf numFmtId="0" fontId="18" fillId="0" borderId="54" applyNumberFormat="0" applyFont="0" applyFill="0" applyAlignment="0" applyProtection="0"/>
    <xf numFmtId="0" fontId="18" fillId="0" borderId="54" applyNumberFormat="0" applyFont="0" applyFill="0" applyAlignment="0" applyProtection="0"/>
    <xf numFmtId="46" fontId="18" fillId="0" borderId="0" applyFont="0" applyFill="0" applyBorder="0" applyAlignment="0" applyProtection="0"/>
    <xf numFmtId="46" fontId="18" fillId="0" borderId="0" applyFont="0" applyFill="0" applyBorder="0" applyAlignment="0" applyProtection="0"/>
    <xf numFmtId="46" fontId="18"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55" applyNumberFormat="0" applyFont="0" applyFill="0" applyAlignment="0" applyProtection="0"/>
    <xf numFmtId="0" fontId="18" fillId="0" borderId="55" applyNumberFormat="0" applyFont="0" applyFill="0" applyAlignment="0" applyProtection="0"/>
    <xf numFmtId="0" fontId="18" fillId="0" borderId="55" applyNumberFormat="0" applyFont="0" applyFill="0" applyAlignment="0" applyProtection="0"/>
    <xf numFmtId="0" fontId="18" fillId="0" borderId="56" applyNumberFormat="0" applyFont="0" applyFill="0" applyAlignment="0" applyProtection="0"/>
    <xf numFmtId="0" fontId="18" fillId="0" borderId="56" applyNumberFormat="0" applyFont="0" applyFill="0" applyAlignment="0" applyProtection="0"/>
    <xf numFmtId="0" fontId="18" fillId="0" borderId="56"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0" applyNumberFormat="0" applyFont="0" applyFill="0" applyBorder="0" applyProtection="0">
      <alignment horizontal="center"/>
    </xf>
    <xf numFmtId="0" fontId="18" fillId="0" borderId="0" applyNumberFormat="0" applyFont="0" applyFill="0" applyBorder="0" applyProtection="0">
      <alignment horizontal="center"/>
    </xf>
    <xf numFmtId="0" fontId="18" fillId="0" borderId="0" applyNumberFormat="0" applyFont="0" applyFill="0" applyBorder="0" applyProtection="0">
      <alignment horizontal="center"/>
    </xf>
    <xf numFmtId="0" fontId="62" fillId="0" borderId="0" applyNumberFormat="0" applyFill="0" applyBorder="0" applyAlignment="0" applyProtection="0"/>
    <xf numFmtId="0" fontId="62"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9" fillId="0" borderId="0" applyNumberFormat="0" applyFill="0" applyBorder="0" applyProtection="0">
      <alignment horizontal="left"/>
    </xf>
    <xf numFmtId="0" fontId="59" fillId="0" borderId="0" applyNumberFormat="0" applyFill="0" applyBorder="0" applyProtection="0">
      <alignment horizontal="left"/>
    </xf>
    <xf numFmtId="0" fontId="18" fillId="58" borderId="0" applyNumberFormat="0" applyFont="0" applyBorder="0" applyAlignment="0" applyProtection="0"/>
    <xf numFmtId="0" fontId="18" fillId="58" borderId="0" applyNumberFormat="0" applyFont="0" applyBorder="0" applyAlignment="0" applyProtection="0"/>
    <xf numFmtId="0" fontId="18" fillId="58" borderId="0" applyNumberFormat="0" applyFon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9" applyNumberFormat="0" applyFont="0" applyFill="0" applyAlignment="0" applyProtection="0"/>
    <xf numFmtId="0" fontId="18" fillId="0" borderId="59" applyNumberFormat="0" applyFont="0" applyFill="0" applyAlignment="0" applyProtection="0"/>
    <xf numFmtId="0" fontId="18" fillId="0" borderId="59" applyNumberFormat="0" applyFont="0" applyFill="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0" fontId="18" fillId="0" borderId="60" applyNumberFormat="0" applyFont="0" applyFill="0" applyAlignment="0" applyProtection="0"/>
    <xf numFmtId="0" fontId="18" fillId="0" borderId="60" applyNumberFormat="0" applyFont="0" applyFill="0" applyAlignment="0" applyProtection="0"/>
    <xf numFmtId="0" fontId="18" fillId="0" borderId="60" applyNumberFormat="0" applyFont="0" applyFill="0" applyAlignment="0" applyProtection="0"/>
    <xf numFmtId="0" fontId="18" fillId="0" borderId="61" applyNumberFormat="0" applyFont="0" applyFill="0" applyAlignment="0" applyProtection="0"/>
    <xf numFmtId="0" fontId="18" fillId="0" borderId="61" applyNumberFormat="0" applyFont="0" applyFill="0" applyAlignment="0" applyProtection="0"/>
    <xf numFmtId="0" fontId="18" fillId="0" borderId="61" applyNumberFormat="0" applyFont="0" applyFill="0" applyAlignment="0" applyProtection="0"/>
    <xf numFmtId="0" fontId="18" fillId="0" borderId="62" applyNumberFormat="0" applyFont="0" applyFill="0" applyAlignment="0" applyProtection="0"/>
    <xf numFmtId="0" fontId="18" fillId="0" borderId="62" applyNumberFormat="0" applyFont="0" applyFill="0" applyAlignment="0" applyProtection="0"/>
    <xf numFmtId="0" fontId="18" fillId="0" borderId="62" applyNumberFormat="0" applyFont="0" applyFill="0" applyAlignment="0" applyProtection="0"/>
    <xf numFmtId="0" fontId="18" fillId="0" borderId="63" applyNumberFormat="0" applyFont="0" applyFill="0" applyAlignment="0" applyProtection="0"/>
    <xf numFmtId="0" fontId="18" fillId="0" borderId="63" applyNumberFormat="0" applyFont="0" applyFill="0" applyAlignment="0" applyProtection="0"/>
    <xf numFmtId="0" fontId="18" fillId="0" borderId="63" applyNumberFormat="0" applyFont="0" applyFill="0" applyAlignment="0" applyProtection="0"/>
    <xf numFmtId="0" fontId="18" fillId="0" borderId="64" applyNumberFormat="0" applyFont="0" applyFill="0" applyAlignment="0" applyProtection="0"/>
    <xf numFmtId="0" fontId="18" fillId="0" borderId="64" applyNumberFormat="0" applyFont="0" applyFill="0" applyAlignment="0" applyProtection="0"/>
    <xf numFmtId="0" fontId="18" fillId="0" borderId="64" applyNumberFormat="0" applyFont="0" applyFill="0" applyAlignment="0" applyProtection="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protection locked="0"/>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180" fontId="124" fillId="0" borderId="0"/>
    <xf numFmtId="180" fontId="124" fillId="0" borderId="0"/>
    <xf numFmtId="180" fontId="124" fillId="0" borderId="0"/>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180" fontId="124" fillId="0" borderId="0"/>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180" fontId="124" fillId="0" borderId="0"/>
    <xf numFmtId="180" fontId="124" fillId="0" borderId="0"/>
    <xf numFmtId="180" fontId="124" fillId="0" borderId="0"/>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0" fontId="124" fillId="0" borderId="50">
      <protection locked="0"/>
    </xf>
    <xf numFmtId="0" fontId="124" fillId="0" borderId="50">
      <protection locked="0"/>
    </xf>
    <xf numFmtId="0" fontId="124" fillId="0" borderId="50">
      <protection locked="0"/>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0" fontId="124" fillId="0" borderId="0"/>
    <xf numFmtId="0" fontId="124" fillId="0" borderId="0"/>
    <xf numFmtId="0" fontId="124" fillId="0" borderId="0"/>
    <xf numFmtId="0" fontId="124" fillId="0" borderId="0"/>
    <xf numFmtId="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180" fontId="124" fillId="0" borderId="0"/>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0" fontId="124" fillId="0" borderId="50">
      <alignment horizontal="centerContinuous"/>
    </xf>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protection locked="0"/>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180" fontId="124" fillId="0" borderId="0"/>
    <xf numFmtId="180" fontId="124" fillId="0" borderId="0"/>
    <xf numFmtId="180" fontId="124" fillId="0" borderId="0"/>
    <xf numFmtId="0" fontId="124" fillId="0" borderId="50">
      <protection locked="0"/>
    </xf>
    <xf numFmtId="0" fontId="124" fillId="0" borderId="50">
      <protection locked="0"/>
    </xf>
    <xf numFmtId="0" fontId="125" fillId="0" borderId="65">
      <alignment vertical="center"/>
    </xf>
    <xf numFmtId="4" fontId="80" fillId="89" borderId="66" applyNumberFormat="0" applyProtection="0">
      <alignment vertical="center"/>
    </xf>
    <xf numFmtId="4" fontId="80" fillId="89" borderId="66" applyNumberFormat="0" applyProtection="0">
      <alignment vertical="center"/>
    </xf>
    <xf numFmtId="4" fontId="80" fillId="89" borderId="66" applyNumberFormat="0" applyProtection="0">
      <alignment vertical="center"/>
    </xf>
    <xf numFmtId="4" fontId="81" fillId="89" borderId="66" applyNumberFormat="0" applyProtection="0">
      <alignment vertical="center"/>
    </xf>
    <xf numFmtId="4" fontId="81" fillId="89" borderId="66" applyNumberFormat="0" applyProtection="0">
      <alignment vertical="center"/>
    </xf>
    <xf numFmtId="4" fontId="81" fillId="89" borderId="66" applyNumberFormat="0" applyProtection="0">
      <alignment vertical="center"/>
    </xf>
    <xf numFmtId="4" fontId="82" fillId="89" borderId="66" applyNumberFormat="0" applyProtection="0">
      <alignment horizontal="left" vertical="center" indent="1"/>
    </xf>
    <xf numFmtId="4" fontId="82" fillId="89" borderId="66" applyNumberFormat="0" applyProtection="0">
      <alignment horizontal="left" vertical="center" indent="1"/>
    </xf>
    <xf numFmtId="4" fontId="82" fillId="89" borderId="66" applyNumberFormat="0" applyProtection="0">
      <alignment horizontal="left" vertical="center" indent="1"/>
    </xf>
    <xf numFmtId="0" fontId="18" fillId="0" borderId="0"/>
    <xf numFmtId="0" fontId="18" fillId="0" borderId="0"/>
    <xf numFmtId="0" fontId="18" fillId="0" borderId="0"/>
    <xf numFmtId="0" fontId="18" fillId="0" borderId="0"/>
    <xf numFmtId="0" fontId="46" fillId="54" borderId="66" applyNumberFormat="0" applyProtection="0">
      <alignment horizontal="left" vertical="top" indent="1"/>
    </xf>
    <xf numFmtId="4" fontId="82" fillId="90" borderId="0" applyNumberFormat="0" applyProtection="0">
      <alignment horizontal="left" vertical="center" indent="1"/>
    </xf>
    <xf numFmtId="4" fontId="82" fillId="90" borderId="0" applyNumberFormat="0" applyProtection="0">
      <alignment horizontal="left" vertical="center" indent="1"/>
    </xf>
    <xf numFmtId="4" fontId="82" fillId="90" borderId="0" applyNumberFormat="0" applyProtection="0">
      <alignment horizontal="left" vertical="center" indent="1"/>
    </xf>
    <xf numFmtId="4" fontId="82" fillId="91" borderId="66" applyNumberFormat="0" applyProtection="0">
      <alignment horizontal="right" vertical="center"/>
    </xf>
    <xf numFmtId="4" fontId="82" fillId="91" borderId="66" applyNumberFormat="0" applyProtection="0">
      <alignment horizontal="right" vertical="center"/>
    </xf>
    <xf numFmtId="4" fontId="82" fillId="91" borderId="66" applyNumberFormat="0" applyProtection="0">
      <alignment horizontal="right" vertical="center"/>
    </xf>
    <xf numFmtId="4" fontId="82" fillId="92" borderId="66" applyNumberFormat="0" applyProtection="0">
      <alignment horizontal="right" vertical="center"/>
    </xf>
    <xf numFmtId="4" fontId="82" fillId="92" borderId="66" applyNumberFormat="0" applyProtection="0">
      <alignment horizontal="right" vertical="center"/>
    </xf>
    <xf numFmtId="4" fontId="82" fillId="92" borderId="66" applyNumberFormat="0" applyProtection="0">
      <alignment horizontal="right" vertical="center"/>
    </xf>
    <xf numFmtId="4" fontId="82" fillId="85" borderId="66" applyNumberFormat="0" applyProtection="0">
      <alignment horizontal="right" vertical="center"/>
    </xf>
    <xf numFmtId="4" fontId="82" fillId="85" borderId="66" applyNumberFormat="0" applyProtection="0">
      <alignment horizontal="right" vertical="center"/>
    </xf>
    <xf numFmtId="4" fontId="82" fillId="85" borderId="66" applyNumberFormat="0" applyProtection="0">
      <alignment horizontal="right" vertical="center"/>
    </xf>
    <xf numFmtId="4" fontId="82" fillId="93" borderId="66" applyNumberFormat="0" applyProtection="0">
      <alignment horizontal="right" vertical="center"/>
    </xf>
    <xf numFmtId="4" fontId="82" fillId="93" borderId="66" applyNumberFormat="0" applyProtection="0">
      <alignment horizontal="right" vertical="center"/>
    </xf>
    <xf numFmtId="4" fontId="82" fillId="93" borderId="66" applyNumberFormat="0" applyProtection="0">
      <alignment horizontal="right" vertical="center"/>
    </xf>
    <xf numFmtId="4" fontId="82" fillId="94" borderId="66" applyNumberFormat="0" applyProtection="0">
      <alignment horizontal="right" vertical="center"/>
    </xf>
    <xf numFmtId="4" fontId="82" fillId="94" borderId="66" applyNumberFormat="0" applyProtection="0">
      <alignment horizontal="right" vertical="center"/>
    </xf>
    <xf numFmtId="4" fontId="82" fillId="94" borderId="66" applyNumberFormat="0" applyProtection="0">
      <alignment horizontal="right" vertical="center"/>
    </xf>
    <xf numFmtId="4" fontId="82" fillId="95" borderId="66" applyNumberFormat="0" applyProtection="0">
      <alignment horizontal="right" vertical="center"/>
    </xf>
    <xf numFmtId="4" fontId="82" fillId="95" borderId="66" applyNumberFormat="0" applyProtection="0">
      <alignment horizontal="right" vertical="center"/>
    </xf>
    <xf numFmtId="4" fontId="82" fillId="95" borderId="66" applyNumberFormat="0" applyProtection="0">
      <alignment horizontal="right" vertical="center"/>
    </xf>
    <xf numFmtId="4" fontId="82" fillId="96" borderId="66" applyNumberFormat="0" applyProtection="0">
      <alignment horizontal="right" vertical="center"/>
    </xf>
    <xf numFmtId="4" fontId="82" fillId="96" borderId="66" applyNumberFormat="0" applyProtection="0">
      <alignment horizontal="right" vertical="center"/>
    </xf>
    <xf numFmtId="4" fontId="82" fillId="96" borderId="66" applyNumberFormat="0" applyProtection="0">
      <alignment horizontal="right" vertical="center"/>
    </xf>
    <xf numFmtId="4" fontId="82" fillId="97" borderId="66" applyNumberFormat="0" applyProtection="0">
      <alignment horizontal="right" vertical="center"/>
    </xf>
    <xf numFmtId="4" fontId="82" fillId="97" borderId="66" applyNumberFormat="0" applyProtection="0">
      <alignment horizontal="right" vertical="center"/>
    </xf>
    <xf numFmtId="4" fontId="82" fillId="97" borderId="66" applyNumberFormat="0" applyProtection="0">
      <alignment horizontal="right" vertical="center"/>
    </xf>
    <xf numFmtId="4" fontId="82" fillId="98" borderId="66" applyNumberFormat="0" applyProtection="0">
      <alignment horizontal="right" vertical="center"/>
    </xf>
    <xf numFmtId="4" fontId="82" fillId="98" borderId="66" applyNumberFormat="0" applyProtection="0">
      <alignment horizontal="right" vertical="center"/>
    </xf>
    <xf numFmtId="4" fontId="82" fillId="98" borderId="66" applyNumberFormat="0" applyProtection="0">
      <alignment horizontal="right" vertical="center"/>
    </xf>
    <xf numFmtId="4" fontId="80" fillId="99" borderId="67" applyNumberFormat="0" applyProtection="0">
      <alignment horizontal="left" vertical="center" indent="1"/>
    </xf>
    <xf numFmtId="4" fontId="80" fillId="99" borderId="67" applyNumberFormat="0" applyProtection="0">
      <alignment horizontal="left" vertical="center" indent="1"/>
    </xf>
    <xf numFmtId="4" fontId="80" fillId="99" borderId="67" applyNumberFormat="0" applyProtection="0">
      <alignment horizontal="left" vertical="center" indent="1"/>
    </xf>
    <xf numFmtId="4" fontId="80" fillId="76" borderId="0" applyNumberFormat="0" applyProtection="0">
      <alignment horizontal="left" vertical="center" indent="1"/>
    </xf>
    <xf numFmtId="4" fontId="80" fillId="76" borderId="0" applyNumberFormat="0" applyProtection="0">
      <alignment horizontal="left" vertical="center" indent="1"/>
    </xf>
    <xf numFmtId="4" fontId="80" fillId="76" borderId="0" applyNumberFormat="0" applyProtection="0">
      <alignment horizontal="left" vertical="center" indent="1"/>
    </xf>
    <xf numFmtId="4" fontId="80" fillId="90" borderId="0" applyNumberFormat="0" applyProtection="0">
      <alignment horizontal="left" vertical="center" indent="1"/>
    </xf>
    <xf numFmtId="4" fontId="80" fillId="90" borderId="0" applyNumberFormat="0" applyProtection="0">
      <alignment horizontal="left" vertical="center" indent="1"/>
    </xf>
    <xf numFmtId="4" fontId="80" fillId="90" borderId="0" applyNumberFormat="0" applyProtection="0">
      <alignment horizontal="left" vertical="center" indent="1"/>
    </xf>
    <xf numFmtId="4" fontId="82" fillId="76" borderId="66" applyNumberFormat="0" applyProtection="0">
      <alignment horizontal="right" vertical="center"/>
    </xf>
    <xf numFmtId="4" fontId="82" fillId="76" borderId="66" applyNumberFormat="0" applyProtection="0">
      <alignment horizontal="right" vertical="center"/>
    </xf>
    <xf numFmtId="4" fontId="82" fillId="76" borderId="66" applyNumberFormat="0" applyProtection="0">
      <alignment horizontal="right" vertical="center"/>
    </xf>
    <xf numFmtId="4" fontId="47" fillId="76" borderId="0" applyNumberFormat="0" applyProtection="0">
      <alignment horizontal="left" vertical="center" indent="1"/>
    </xf>
    <xf numFmtId="4" fontId="47" fillId="76" borderId="0" applyNumberFormat="0" applyProtection="0">
      <alignment horizontal="left" vertical="center" indent="1"/>
    </xf>
    <xf numFmtId="4" fontId="47" fillId="76" borderId="0" applyNumberFormat="0" applyProtection="0">
      <alignment horizontal="left" vertical="center" indent="1"/>
    </xf>
    <xf numFmtId="4" fontId="47" fillId="90" borderId="0" applyNumberFormat="0" applyProtection="0">
      <alignment horizontal="left" vertical="center" indent="1"/>
    </xf>
    <xf numFmtId="4" fontId="47" fillId="90" borderId="0" applyNumberFormat="0" applyProtection="0">
      <alignment horizontal="left" vertical="center" indent="1"/>
    </xf>
    <xf numFmtId="4" fontId="47" fillId="90" borderId="0" applyNumberFormat="0" applyProtection="0">
      <alignment horizontal="left" vertical="center" indent="1"/>
    </xf>
    <xf numFmtId="0" fontId="18" fillId="0" borderId="0"/>
    <xf numFmtId="0" fontId="18" fillId="0" borderId="0"/>
    <xf numFmtId="0" fontId="18" fillId="0" borderId="0"/>
    <xf numFmtId="0" fontId="18" fillId="0" borderId="0"/>
    <xf numFmtId="0" fontId="18" fillId="59"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59"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57"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57"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40"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40"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100"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100"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58" borderId="12" applyNumberFormat="0">
      <protection locked="0"/>
    </xf>
    <xf numFmtId="0" fontId="53" fillId="59" borderId="68" applyBorder="0"/>
    <xf numFmtId="4" fontId="82" fillId="101" borderId="66" applyNumberFormat="0" applyProtection="0">
      <alignment vertical="center"/>
    </xf>
    <xf numFmtId="4" fontId="82" fillId="101" borderId="66" applyNumberFormat="0" applyProtection="0">
      <alignment vertical="center"/>
    </xf>
    <xf numFmtId="4" fontId="82" fillId="101" borderId="66" applyNumberFormat="0" applyProtection="0">
      <alignment vertical="center"/>
    </xf>
    <xf numFmtId="4" fontId="83" fillId="101" borderId="66" applyNumberFormat="0" applyProtection="0">
      <alignment vertical="center"/>
    </xf>
    <xf numFmtId="4" fontId="83" fillId="101" borderId="66" applyNumberFormat="0" applyProtection="0">
      <alignment vertical="center"/>
    </xf>
    <xf numFmtId="4" fontId="83" fillId="101" borderId="66" applyNumberFormat="0" applyProtection="0">
      <alignment vertical="center"/>
    </xf>
    <xf numFmtId="4" fontId="80" fillId="76" borderId="69" applyNumberFormat="0" applyProtection="0">
      <alignment horizontal="left" vertical="center" indent="1"/>
    </xf>
    <xf numFmtId="4" fontId="80" fillId="76" borderId="69" applyNumberFormat="0" applyProtection="0">
      <alignment horizontal="left" vertical="center" indent="1"/>
    </xf>
    <xf numFmtId="4" fontId="80" fillId="76" borderId="69" applyNumberFormat="0" applyProtection="0">
      <alignment horizontal="left" vertical="center" indent="1"/>
    </xf>
    <xf numFmtId="0" fontId="18" fillId="0" borderId="0"/>
    <xf numFmtId="0" fontId="18" fillId="0" borderId="0"/>
    <xf numFmtId="0" fontId="18" fillId="0" borderId="0"/>
    <xf numFmtId="0" fontId="18" fillId="0" borderId="0"/>
    <xf numFmtId="0" fontId="47" fillId="55" borderId="66" applyNumberFormat="0" applyProtection="0">
      <alignment horizontal="left" vertical="top" indent="1"/>
    </xf>
    <xf numFmtId="4" fontId="82" fillId="101" borderId="66" applyNumberFormat="0" applyProtection="0">
      <alignment horizontal="right" vertical="center"/>
    </xf>
    <xf numFmtId="4" fontId="82" fillId="101" borderId="66" applyNumberFormat="0" applyProtection="0">
      <alignment horizontal="right" vertical="center"/>
    </xf>
    <xf numFmtId="4" fontId="82" fillId="101" borderId="66" applyNumberFormat="0" applyProtection="0">
      <alignment horizontal="right" vertical="center"/>
    </xf>
    <xf numFmtId="4" fontId="83" fillId="101" borderId="66" applyNumberFormat="0" applyProtection="0">
      <alignment horizontal="right" vertical="center"/>
    </xf>
    <xf numFmtId="4" fontId="83" fillId="101" borderId="66" applyNumberFormat="0" applyProtection="0">
      <alignment horizontal="right" vertical="center"/>
    </xf>
    <xf numFmtId="4" fontId="83" fillId="101" borderId="66" applyNumberFormat="0" applyProtection="0">
      <alignment horizontal="right" vertical="center"/>
    </xf>
    <xf numFmtId="4" fontId="80" fillId="76" borderId="66" applyNumberFormat="0" applyProtection="0">
      <alignment horizontal="left" vertical="center" indent="1"/>
    </xf>
    <xf numFmtId="4" fontId="80" fillId="76" borderId="66" applyNumberFormat="0" applyProtection="0">
      <alignment horizontal="left" vertical="center" indent="1"/>
    </xf>
    <xf numFmtId="4" fontId="80" fillId="76" borderId="66" applyNumberFormat="0" applyProtection="0">
      <alignment horizontal="left" vertical="center" indent="1"/>
    </xf>
    <xf numFmtId="0" fontId="18" fillId="0" borderId="0"/>
    <xf numFmtId="0" fontId="18" fillId="0" borderId="0"/>
    <xf numFmtId="0" fontId="18" fillId="0" borderId="0"/>
    <xf numFmtId="0" fontId="18" fillId="0" borderId="0"/>
    <xf numFmtId="0" fontId="47" fillId="57" borderId="66" applyNumberFormat="0" applyProtection="0">
      <alignment horizontal="left" vertical="top" indent="1"/>
    </xf>
    <xf numFmtId="4" fontId="84" fillId="102" borderId="69" applyNumberFormat="0" applyProtection="0">
      <alignment horizontal="left" vertical="center" indent="1"/>
    </xf>
    <xf numFmtId="4" fontId="84" fillId="102" borderId="69" applyNumberFormat="0" applyProtection="0">
      <alignment horizontal="left" vertical="center" indent="1"/>
    </xf>
    <xf numFmtId="4" fontId="84" fillId="102" borderId="69" applyNumberFormat="0" applyProtection="0">
      <alignment horizontal="left" vertical="center" indent="1"/>
    </xf>
    <xf numFmtId="0" fontId="19" fillId="103" borderId="12"/>
    <xf numFmtId="4" fontId="85" fillId="101" borderId="66" applyNumberFormat="0" applyProtection="0">
      <alignment horizontal="right" vertical="center"/>
    </xf>
    <xf numFmtId="4" fontId="85" fillId="101" borderId="66" applyNumberFormat="0" applyProtection="0">
      <alignment horizontal="right" vertical="center"/>
    </xf>
    <xf numFmtId="4" fontId="85" fillId="101" borderId="66" applyNumberFormat="0" applyProtection="0">
      <alignment horizontal="right" vertical="center"/>
    </xf>
    <xf numFmtId="0" fontId="126" fillId="104" borderId="0"/>
    <xf numFmtId="0" fontId="56" fillId="0" borderId="0"/>
    <xf numFmtId="40" fontId="127" fillId="0" borderId="0" applyFont="0" applyFill="0" applyBorder="0" applyAlignment="0" applyProtection="0"/>
    <xf numFmtId="227" fontId="91" fillId="105" borderId="0" applyFont="0"/>
    <xf numFmtId="0" fontId="128" fillId="0" borderId="0"/>
    <xf numFmtId="0" fontId="86" fillId="0" borderId="0" applyNumberFormat="0" applyFill="0" applyBorder="0" applyAlignment="0" applyProtection="0"/>
    <xf numFmtId="1" fontId="18" fillId="0" borderId="0"/>
    <xf numFmtId="1" fontId="18" fillId="0" borderId="0"/>
    <xf numFmtId="1" fontId="18" fillId="0" borderId="0"/>
    <xf numFmtId="0" fontId="79" fillId="0" borderId="0">
      <alignment textRotation="90"/>
    </xf>
    <xf numFmtId="0" fontId="79" fillId="0" borderId="0">
      <alignment textRotation="90"/>
    </xf>
    <xf numFmtId="0" fontId="79" fillId="0" borderId="0">
      <alignment textRotation="90"/>
    </xf>
    <xf numFmtId="235" fontId="105" fillId="0" borderId="0">
      <alignment vertical="center"/>
    </xf>
    <xf numFmtId="0" fontId="18" fillId="106" borderId="0"/>
    <xf numFmtId="0" fontId="6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29" fillId="76" borderId="0"/>
    <xf numFmtId="0" fontId="100" fillId="0" borderId="0">
      <alignment horizontal="left" vertical="center"/>
    </xf>
    <xf numFmtId="40" fontId="130" fillId="0" borderId="0" applyBorder="0">
      <alignment horizontal="right"/>
    </xf>
    <xf numFmtId="37" fontId="45" fillId="0" borderId="43" applyNumberFormat="0"/>
    <xf numFmtId="37" fontId="45" fillId="0" borderId="43" applyNumberFormat="0"/>
    <xf numFmtId="0" fontId="87" fillId="0" borderId="70" applyNumberFormat="0" applyAlignment="0" applyProtection="0"/>
    <xf numFmtId="0" fontId="131" fillId="0" borderId="0" applyBorder="0" applyProtection="0">
      <alignment vertical="center"/>
    </xf>
    <xf numFmtId="0" fontId="131" fillId="0" borderId="39" applyBorder="0" applyProtection="0">
      <alignment horizontal="right" vertical="center"/>
    </xf>
    <xf numFmtId="0" fontId="132" fillId="107" borderId="0" applyBorder="0" applyProtection="0">
      <alignment horizontal="centerContinuous" vertical="center"/>
    </xf>
    <xf numFmtId="0" fontId="132" fillId="108" borderId="39" applyBorder="0" applyProtection="0">
      <alignment horizontal="centerContinuous" vertical="center"/>
    </xf>
    <xf numFmtId="0" fontId="133" fillId="0" borderId="0"/>
    <xf numFmtId="0" fontId="116" fillId="0" borderId="0"/>
    <xf numFmtId="0" fontId="134" fillId="0" borderId="0" applyFill="0" applyBorder="0" applyProtection="0">
      <alignment horizontal="left"/>
    </xf>
    <xf numFmtId="0" fontId="108" fillId="0" borderId="40" applyFill="0" applyBorder="0" applyProtection="0">
      <alignment horizontal="left" vertical="top"/>
    </xf>
    <xf numFmtId="0" fontId="135" fillId="0" borderId="0">
      <alignment horizontal="centerContinuous"/>
    </xf>
    <xf numFmtId="0" fontId="136" fillId="0" borderId="0"/>
    <xf numFmtId="0" fontId="137" fillId="0" borderId="0"/>
    <xf numFmtId="0" fontId="86" fillId="0" borderId="0" applyNumberFormat="0" applyFill="0" applyBorder="0" applyAlignment="0" applyProtection="0"/>
    <xf numFmtId="0" fontId="23" fillId="0" borderId="0" applyNumberFormat="0" applyFill="0" applyBorder="0" applyAlignment="0" applyProtection="0"/>
    <xf numFmtId="0" fontId="86" fillId="0" borderId="0" applyNumberFormat="0" applyFill="0" applyBorder="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58" fillId="84" borderId="0">
      <alignment horizontal="right"/>
    </xf>
    <xf numFmtId="0" fontId="58" fillId="84" borderId="0">
      <alignment horizontal="right"/>
    </xf>
    <xf numFmtId="236" fontId="138" fillId="0" borderId="0"/>
    <xf numFmtId="174" fontId="45" fillId="0" borderId="38" applyFill="0"/>
    <xf numFmtId="174" fontId="45" fillId="0" borderId="38" applyFill="0"/>
    <xf numFmtId="0" fontId="37" fillId="0" borderId="71" applyNumberFormat="0" applyFill="0" applyAlignment="0" applyProtection="0"/>
    <xf numFmtId="0" fontId="37" fillId="0" borderId="21" applyNumberFormat="0" applyFill="0" applyAlignment="0" applyProtection="0"/>
    <xf numFmtId="0" fontId="37" fillId="0" borderId="71" applyNumberFormat="0" applyFill="0" applyAlignment="0" applyProtection="0"/>
    <xf numFmtId="0" fontId="14" fillId="0" borderId="9" applyNumberFormat="0" applyFill="0" applyAlignment="0" applyProtection="0"/>
    <xf numFmtId="0" fontId="37" fillId="0" borderId="21" applyNumberFormat="0" applyFill="0" applyAlignment="0" applyProtection="0"/>
    <xf numFmtId="37" fontId="45" fillId="0" borderId="72" applyNumberFormat="0" applyFill="0"/>
    <xf numFmtId="37" fontId="45" fillId="0" borderId="72" applyNumberFormat="0" applyFill="0"/>
    <xf numFmtId="0" fontId="139" fillId="0" borderId="0">
      <alignment horizontal="fill"/>
    </xf>
    <xf numFmtId="37" fontId="19" fillId="89" borderId="0" applyNumberFormat="0" applyBorder="0" applyAlignment="0" applyProtection="0"/>
    <xf numFmtId="37" fontId="19" fillId="0" borderId="0"/>
    <xf numFmtId="37" fontId="19" fillId="0" borderId="0"/>
    <xf numFmtId="3" fontId="54" fillId="0" borderId="45" applyProtection="0"/>
    <xf numFmtId="3" fontId="54" fillId="0" borderId="45" applyProtection="0"/>
    <xf numFmtId="4" fontId="140" fillId="0" borderId="0">
      <protection locked="0"/>
    </xf>
    <xf numFmtId="4" fontId="140" fillId="0" borderId="0">
      <protection locked="0"/>
    </xf>
    <xf numFmtId="4" fontId="140" fillId="0" borderId="0">
      <protection locked="0"/>
    </xf>
    <xf numFmtId="42" fontId="18" fillId="0" borderId="0" applyFont="0" applyFill="0" applyBorder="0" applyAlignment="0" applyProtection="0"/>
    <xf numFmtId="44" fontId="18" fillId="0" borderId="0" applyFont="0" applyFill="0" applyBorder="0" applyAlignment="0" applyProtection="0"/>
    <xf numFmtId="0" fontId="18" fillId="0" borderId="0" applyFont="0" applyFill="0" applyBorder="0">
      <alignment horizontal="right" vertical="center" wrapText="1"/>
    </xf>
    <xf numFmtId="0" fontId="18" fillId="0" borderId="0" applyFont="0" applyFill="0" applyBorder="0">
      <alignment horizontal="right" vertical="center" wrapText="1"/>
    </xf>
    <xf numFmtId="0" fontId="18" fillId="0" borderId="0" applyFont="0" applyFill="0" applyBorder="0">
      <alignment horizontal="right" vertical="center" wrapText="1"/>
    </xf>
    <xf numFmtId="0" fontId="18"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8" fillId="0" borderId="0" applyNumberFormat="0" applyFill="0" applyBorder="0" applyAlignment="0" applyProtection="0"/>
    <xf numFmtId="219" fontId="60" fillId="0" borderId="0"/>
    <xf numFmtId="1" fontId="141" fillId="0" borderId="0">
      <alignment horizontal="center"/>
    </xf>
    <xf numFmtId="1" fontId="142" fillId="0" borderId="0">
      <alignment horizontal="centerContinuous"/>
    </xf>
    <xf numFmtId="1" fontId="142" fillId="0" borderId="0">
      <alignment horizontal="centerContinuous"/>
    </xf>
    <xf numFmtId="1" fontId="142" fillId="0" borderId="0">
      <alignment horizontal="centerContinuous"/>
    </xf>
    <xf numFmtId="0" fontId="18" fillId="55" borderId="0" applyNumberFormat="0" applyFont="0" applyBorder="0" applyAlignment="0" applyProtection="0"/>
    <xf numFmtId="0" fontId="18" fillId="55" borderId="0" applyNumberFormat="0" applyFont="0" applyBorder="0" applyAlignment="0" applyProtection="0"/>
    <xf numFmtId="0" fontId="18" fillId="55" borderId="0" applyNumberFormat="0" applyFont="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0" fontId="22" fillId="0" borderId="0"/>
    <xf numFmtId="0" fontId="22" fillId="55" borderId="13" applyNumberFormat="0" applyFont="0" applyAlignment="0" applyProtection="0"/>
    <xf numFmtId="9" fontId="1" fillId="0" borderId="0" applyFont="0" applyFill="0" applyBorder="0" applyAlignment="0" applyProtection="0"/>
    <xf numFmtId="9" fontId="144" fillId="0" borderId="0" applyFont="0" applyFill="0" applyBorder="0" applyAlignment="0" applyProtection="0"/>
    <xf numFmtId="0" fontId="1" fillId="0" borderId="0"/>
    <xf numFmtId="0" fontId="102" fillId="0" borderId="0"/>
    <xf numFmtId="0" fontId="102" fillId="0" borderId="0"/>
    <xf numFmtId="0" fontId="102" fillId="0" borderId="0"/>
    <xf numFmtId="0" fontId="102" fillId="0" borderId="0"/>
    <xf numFmtId="0" fontId="22" fillId="60" borderId="0" applyNumberFormat="0" applyBorder="0" applyAlignment="0" applyProtection="0"/>
    <xf numFmtId="0" fontId="22" fillId="61" borderId="0" applyNumberFormat="0" applyBorder="0" applyAlignment="0" applyProtection="0"/>
    <xf numFmtId="0" fontId="24" fillId="62" borderId="0" applyNumberFormat="0" applyBorder="0" applyAlignment="0" applyProtection="0"/>
    <xf numFmtId="0" fontId="22" fillId="64" borderId="0" applyNumberFormat="0" applyBorder="0" applyAlignment="0" applyProtection="0"/>
    <xf numFmtId="0" fontId="22" fillId="65" borderId="0" applyNumberFormat="0" applyBorder="0" applyAlignment="0" applyProtection="0"/>
    <xf numFmtId="0" fontId="24" fillId="66" borderId="0" applyNumberFormat="0" applyBorder="0" applyAlignment="0" applyProtection="0"/>
    <xf numFmtId="0" fontId="22" fillId="68" borderId="0" applyNumberFormat="0" applyBorder="0" applyAlignment="0" applyProtection="0"/>
    <xf numFmtId="0" fontId="22" fillId="69" borderId="0" applyNumberFormat="0" applyBorder="0" applyAlignment="0" applyProtection="0"/>
    <xf numFmtId="0" fontId="24" fillId="70" borderId="0" applyNumberFormat="0" applyBorder="0" applyAlignment="0" applyProtection="0"/>
    <xf numFmtId="0" fontId="22" fillId="69" borderId="0" applyNumberFormat="0" applyBorder="0" applyAlignment="0" applyProtection="0"/>
    <xf numFmtId="0" fontId="22" fillId="70" borderId="0" applyNumberFormat="0" applyBorder="0" applyAlignment="0" applyProtection="0"/>
    <xf numFmtId="0" fontId="24" fillId="70"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4" fillId="61" borderId="0" applyNumberFormat="0" applyBorder="0" applyAlignment="0" applyProtection="0"/>
    <xf numFmtId="0" fontId="22" fillId="73" borderId="0" applyNumberFormat="0" applyBorder="0" applyAlignment="0" applyProtection="0"/>
    <xf numFmtId="0" fontId="22" fillId="65" borderId="0" applyNumberFormat="0" applyBorder="0" applyAlignment="0" applyProtection="0"/>
    <xf numFmtId="0" fontId="24" fillId="74" borderId="0" applyNumberFormat="0" applyBorder="0" applyAlignment="0" applyProtection="0"/>
    <xf numFmtId="237" fontId="18" fillId="0" borderId="0" applyFont="0" applyFill="0" applyBorder="0" applyAlignment="0" applyProtection="0"/>
    <xf numFmtId="0" fontId="37" fillId="80" borderId="0" applyNumberFormat="0" applyBorder="0" applyAlignment="0" applyProtection="0"/>
    <xf numFmtId="0" fontId="37" fillId="81" borderId="0" applyNumberFormat="0" applyBorder="0" applyAlignment="0" applyProtection="0"/>
    <xf numFmtId="0" fontId="37" fillId="82" borderId="0" applyNumberFormat="0" applyBorder="0" applyAlignment="0" applyProtection="0"/>
    <xf numFmtId="0" fontId="102" fillId="0" borderId="0"/>
    <xf numFmtId="0" fontId="18" fillId="0" borderId="0"/>
    <xf numFmtId="0" fontId="1" fillId="0" borderId="0"/>
    <xf numFmtId="0" fontId="144" fillId="0" borderId="0"/>
    <xf numFmtId="9" fontId="78"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4" fontId="46" fillId="54" borderId="66" applyNumberFormat="0" applyProtection="0">
      <alignment vertical="center"/>
    </xf>
    <xf numFmtId="4" fontId="146" fillId="54" borderId="66" applyNumberFormat="0" applyProtection="0">
      <alignment vertical="center"/>
    </xf>
    <xf numFmtId="4" fontId="46" fillId="54" borderId="66" applyNumberFormat="0" applyProtection="0">
      <alignment horizontal="left" vertical="center" indent="1"/>
    </xf>
    <xf numFmtId="4" fontId="46" fillId="57" borderId="0" applyNumberFormat="0" applyProtection="0">
      <alignment horizontal="left" vertical="center" indent="1"/>
    </xf>
    <xf numFmtId="4" fontId="47" fillId="35" borderId="66" applyNumberFormat="0" applyProtection="0">
      <alignment horizontal="right" vertical="center"/>
    </xf>
    <xf numFmtId="4" fontId="47" fillId="41" borderId="66" applyNumberFormat="0" applyProtection="0">
      <alignment horizontal="right" vertical="center"/>
    </xf>
    <xf numFmtId="4" fontId="47" fillId="49" borderId="66" applyNumberFormat="0" applyProtection="0">
      <alignment horizontal="right" vertical="center"/>
    </xf>
    <xf numFmtId="4" fontId="47" fillId="43" borderId="66" applyNumberFormat="0" applyProtection="0">
      <alignment horizontal="right" vertical="center"/>
    </xf>
    <xf numFmtId="4" fontId="47" fillId="47" borderId="66" applyNumberFormat="0" applyProtection="0">
      <alignment horizontal="right" vertical="center"/>
    </xf>
    <xf numFmtId="4" fontId="47" fillId="51" borderId="66" applyNumberFormat="0" applyProtection="0">
      <alignment horizontal="right" vertical="center"/>
    </xf>
    <xf numFmtId="4" fontId="47" fillId="50" borderId="66" applyNumberFormat="0" applyProtection="0">
      <alignment horizontal="right" vertical="center"/>
    </xf>
    <xf numFmtId="4" fontId="47" fillId="111" borderId="66" applyNumberFormat="0" applyProtection="0">
      <alignment horizontal="right" vertical="center"/>
    </xf>
    <xf numFmtId="4" fontId="47" fillId="42" borderId="66" applyNumberFormat="0" applyProtection="0">
      <alignment horizontal="right" vertical="center"/>
    </xf>
    <xf numFmtId="4" fontId="46" fillId="112" borderId="67" applyNumberFormat="0" applyProtection="0">
      <alignment horizontal="left" vertical="center" indent="1"/>
    </xf>
    <xf numFmtId="4" fontId="47" fillId="100" borderId="0" applyNumberFormat="0" applyProtection="0">
      <alignment horizontal="left" vertical="center" indent="1"/>
    </xf>
    <xf numFmtId="4" fontId="80" fillId="59" borderId="0" applyNumberFormat="0" applyProtection="0">
      <alignment horizontal="left" vertical="center" indent="1"/>
    </xf>
    <xf numFmtId="4" fontId="47" fillId="57" borderId="66" applyNumberFormat="0" applyProtection="0">
      <alignment horizontal="right" vertical="center"/>
    </xf>
    <xf numFmtId="4" fontId="47" fillId="100" borderId="0" applyNumberFormat="0" applyProtection="0">
      <alignment horizontal="left" vertical="center" indent="1"/>
    </xf>
    <xf numFmtId="4" fontId="47" fillId="57" borderId="0" applyNumberFormat="0" applyProtection="0">
      <alignment horizontal="left" vertical="center" indent="1"/>
    </xf>
    <xf numFmtId="4" fontId="47" fillId="55" borderId="66" applyNumberFormat="0" applyProtection="0">
      <alignment vertical="center"/>
    </xf>
    <xf numFmtId="4" fontId="147" fillId="55" borderId="66" applyNumberFormat="0" applyProtection="0">
      <alignment vertical="center"/>
    </xf>
    <xf numFmtId="4" fontId="47" fillId="55" borderId="66" applyNumberFormat="0" applyProtection="0">
      <alignment horizontal="left" vertical="center" indent="1"/>
    </xf>
    <xf numFmtId="4" fontId="47" fillId="100" borderId="66" applyNumberFormat="0" applyProtection="0">
      <alignment horizontal="right" vertical="center"/>
    </xf>
    <xf numFmtId="4" fontId="147" fillId="100" borderId="66" applyNumberFormat="0" applyProtection="0">
      <alignment horizontal="right" vertical="center"/>
    </xf>
    <xf numFmtId="4" fontId="47" fillId="57" borderId="66" applyNumberFormat="0" applyProtection="0">
      <alignment horizontal="left" vertical="center" indent="1"/>
    </xf>
    <xf numFmtId="4" fontId="84" fillId="113" borderId="0" applyNumberFormat="0" applyProtection="0">
      <alignment horizontal="left" vertical="center" indent="1"/>
    </xf>
    <xf numFmtId="4" fontId="65" fillId="100" borderId="66" applyNumberFormat="0" applyProtection="0">
      <alignment horizontal="right" vertical="center"/>
    </xf>
    <xf numFmtId="0" fontId="22" fillId="0" borderId="0"/>
    <xf numFmtId="0" fontId="1" fillId="0" borderId="0"/>
    <xf numFmtId="0" fontId="18" fillId="0" borderId="0" applyFont="0" applyFill="0" applyBorder="0" applyAlignment="0" applyProtection="0"/>
    <xf numFmtId="0" fontId="18" fillId="0" borderId="0" applyFont="0" applyFill="0" applyBorder="0" applyAlignment="0" applyProtection="0"/>
    <xf numFmtId="0" fontId="19" fillId="0" borderId="0"/>
    <xf numFmtId="0" fontId="24" fillId="63" borderId="0" applyNumberFormat="0" applyBorder="0" applyAlignment="0" applyProtection="0"/>
    <xf numFmtId="0" fontId="24" fillId="67" borderId="0" applyNumberFormat="0" applyBorder="0" applyAlignment="0" applyProtection="0"/>
    <xf numFmtId="0" fontId="24" fillId="66"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9" fontId="19" fillId="0" borderId="0" applyFont="0" applyFill="0" applyBorder="0" applyAlignment="0" applyProtection="0"/>
    <xf numFmtId="0" fontId="27" fillId="66" borderId="15" applyNumberFormat="0" applyAlignment="0" applyProtection="0"/>
    <xf numFmtId="43" fontId="19" fillId="0" borderId="0" applyFont="0" applyFill="0" applyBorder="0" applyAlignment="0" applyProtection="0"/>
    <xf numFmtId="0" fontId="76" fillId="74" borderId="14" applyNumberFormat="0" applyAlignment="0" applyProtection="0"/>
    <xf numFmtId="0" fontId="29" fillId="83" borderId="0" applyNumberFormat="0" applyBorder="0" applyAlignment="0" applyProtection="0"/>
    <xf numFmtId="0" fontId="76" fillId="74" borderId="14" applyNumberFormat="0" applyAlignment="0" applyProtection="0"/>
    <xf numFmtId="0" fontId="35" fillId="74" borderId="0" applyNumberFormat="0" applyBorder="0" applyAlignment="0" applyProtection="0"/>
    <xf numFmtId="0" fontId="36" fillId="78" borderId="20" applyNumberFormat="0" applyAlignment="0" applyProtection="0"/>
    <xf numFmtId="43" fontId="19" fillId="0" borderId="0" applyFont="0" applyFill="0" applyBorder="0" applyAlignment="0" applyProtection="0"/>
    <xf numFmtId="9" fontId="19" fillId="0" borderId="0" applyFont="0" applyFill="0" applyBorder="0" applyAlignment="0" applyProtection="0"/>
    <xf numFmtId="0" fontId="24" fillId="75" borderId="0" applyNumberFormat="0" applyBorder="0" applyAlignment="0" applyProtection="0"/>
    <xf numFmtId="0" fontId="24" fillId="72" borderId="0" applyNumberFormat="0" applyBorder="0" applyAlignment="0" applyProtection="0"/>
    <xf numFmtId="0" fontId="24" fillId="71"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3" borderId="0" applyNumberFormat="0" applyBorder="0" applyAlignment="0" applyProtection="0"/>
    <xf numFmtId="0" fontId="37" fillId="0" borderId="71" applyNumberFormat="0" applyFill="0" applyAlignment="0" applyProtection="0"/>
    <xf numFmtId="0" fontId="19" fillId="0" borderId="0"/>
    <xf numFmtId="0" fontId="18" fillId="0" borderId="0" applyFont="0" applyFill="0" applyBorder="0" applyAlignment="0" applyProtection="0"/>
    <xf numFmtId="178" fontId="18" fillId="0" borderId="0"/>
    <xf numFmtId="178"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18" fillId="0" borderId="0" applyFont="0" applyFill="0" applyBorder="0" applyAlignment="0" applyProtection="0"/>
    <xf numFmtId="180" fontId="18" fillId="0" borderId="0" applyFont="0" applyFill="0" applyBorder="0" applyAlignment="0" applyProtection="0"/>
    <xf numFmtId="0" fontId="18" fillId="0" borderId="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7" fontId="18" fillId="0" borderId="0" applyFont="0" applyFill="0" applyBorder="0" applyAlignment="0" applyProtection="0"/>
    <xf numFmtId="172" fontId="18" fillId="0" borderId="0" applyFont="0" applyFill="0" applyBorder="0" applyAlignment="0" applyProtection="0"/>
    <xf numFmtId="187" fontId="18" fillId="0" borderId="0" applyFont="0" applyFill="0" applyBorder="0" applyAlignment="0" applyProtection="0"/>
    <xf numFmtId="172"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45" fillId="0" borderId="0"/>
    <xf numFmtId="174" fontId="18" fillId="0" borderId="0" applyBorder="0"/>
    <xf numFmtId="0" fontId="47" fillId="57" borderId="0" applyNumberFormat="0" applyBorder="0" applyAlignment="0" applyProtection="0"/>
    <xf numFmtId="0" fontId="22" fillId="34" borderId="0" applyNumberFormat="0" applyBorder="0" applyAlignment="0" applyProtection="0"/>
    <xf numFmtId="0" fontId="47" fillId="41" borderId="0" applyNumberFormat="0" applyBorder="0" applyAlignment="0" applyProtection="0"/>
    <xf numFmtId="0" fontId="22" fillId="35" borderId="0" applyNumberFormat="0" applyBorder="0" applyAlignment="0" applyProtection="0"/>
    <xf numFmtId="0" fontId="47" fillId="55" borderId="0" applyNumberFormat="0" applyBorder="0" applyAlignment="0" applyProtection="0"/>
    <xf numFmtId="0" fontId="22" fillId="36" borderId="0" applyNumberFormat="0" applyBorder="0" applyAlignment="0" applyProtection="0"/>
    <xf numFmtId="0" fontId="47" fillId="58" borderId="0" applyNumberFormat="0" applyBorder="0" applyAlignment="0" applyProtection="0"/>
    <xf numFmtId="0" fontId="22" fillId="37" borderId="0" applyNumberFormat="0" applyBorder="0" applyAlignment="0" applyProtection="0"/>
    <xf numFmtId="0" fontId="47" fillId="40" borderId="0" applyNumberFormat="0" applyBorder="0" applyAlignment="0" applyProtection="0"/>
    <xf numFmtId="0" fontId="22" fillId="38" borderId="0" applyNumberFormat="0" applyBorder="0" applyAlignment="0" applyProtection="0"/>
    <xf numFmtId="0" fontId="47" fillId="35" borderId="0" applyNumberFormat="0" applyBorder="0" applyAlignment="0" applyProtection="0"/>
    <xf numFmtId="0" fontId="22" fillId="39" borderId="0" applyNumberFormat="0" applyBorder="0" applyAlignment="0" applyProtection="0"/>
    <xf numFmtId="0" fontId="47" fillId="59" borderId="0" applyNumberFormat="0" applyBorder="0" applyAlignment="0" applyProtection="0"/>
    <xf numFmtId="0" fontId="22" fillId="40" borderId="0" applyNumberFormat="0" applyBorder="0" applyAlignment="0" applyProtection="0"/>
    <xf numFmtId="0" fontId="47" fillId="41" borderId="0" applyNumberFormat="0" applyBorder="0" applyAlignment="0" applyProtection="0"/>
    <xf numFmtId="0" fontId="22" fillId="41" borderId="0" applyNumberFormat="0" applyBorder="0" applyAlignment="0" applyProtection="0"/>
    <xf numFmtId="0" fontId="47" fillId="50" borderId="0" applyNumberFormat="0" applyBorder="0" applyAlignment="0" applyProtection="0"/>
    <xf numFmtId="0" fontId="22" fillId="42" borderId="0" applyNumberFormat="0" applyBorder="0" applyAlignment="0" applyProtection="0"/>
    <xf numFmtId="0" fontId="47" fillId="52" borderId="0" applyNumberFormat="0" applyBorder="0" applyAlignment="0" applyProtection="0"/>
    <xf numFmtId="0" fontId="22" fillId="37" borderId="0" applyNumberFormat="0" applyBorder="0" applyAlignment="0" applyProtection="0"/>
    <xf numFmtId="0" fontId="47" fillId="59" borderId="0" applyNumberFormat="0" applyBorder="0" applyAlignment="0" applyProtection="0"/>
    <xf numFmtId="0" fontId="22" fillId="40" borderId="0" applyNumberFormat="0" applyBorder="0" applyAlignment="0" applyProtection="0"/>
    <xf numFmtId="0" fontId="47" fillId="39" borderId="0" applyNumberFormat="0" applyBorder="0" applyAlignment="0" applyProtection="0"/>
    <xf numFmtId="0" fontId="22" fillId="43" borderId="0" applyNumberFormat="0" applyBorder="0" applyAlignment="0" applyProtection="0"/>
    <xf numFmtId="0" fontId="24" fillId="44"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199" fontId="45" fillId="76" borderId="41">
      <alignment horizontal="center" vertical="center"/>
    </xf>
    <xf numFmtId="0" fontId="25" fillId="35" borderId="0" applyNumberFormat="0" applyBorder="0" applyAlignment="0" applyProtection="0"/>
    <xf numFmtId="0" fontId="18" fillId="0" borderId="0"/>
    <xf numFmtId="0" fontId="1" fillId="0" borderId="0"/>
    <xf numFmtId="0" fontId="18" fillId="0" borderId="0"/>
    <xf numFmtId="0" fontId="18" fillId="0" borderId="0"/>
    <xf numFmtId="203" fontId="18" fillId="77" borderId="0"/>
    <xf numFmtId="0" fontId="18" fillId="0" borderId="0">
      <alignment vertical="center"/>
    </xf>
    <xf numFmtId="0" fontId="26" fillId="52" borderId="14" applyNumberFormat="0" applyAlignment="0" applyProtection="0"/>
    <xf numFmtId="0" fontId="27" fillId="66" borderId="15" applyNumberFormat="0" applyAlignment="0" applyProtection="0"/>
    <xf numFmtId="0" fontId="27" fillId="53" borderId="15" applyNumberFormat="0" applyAlignment="0" applyProtection="0"/>
    <xf numFmtId="37" fontId="45" fillId="0" borderId="39">
      <alignment horizontal="center"/>
    </xf>
    <xf numFmtId="37" fontId="45" fillId="0" borderId="0">
      <alignment horizontal="center" vertical="center" wrapText="1"/>
    </xf>
    <xf numFmtId="3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37" fontId="18" fillId="0" borderId="0" applyFont="0" applyFill="0" applyBorder="0" applyAlignment="0" applyProtection="0"/>
    <xf numFmtId="43" fontId="18" fillId="0" borderId="0" applyFont="0" applyFill="0" applyBorder="0" applyAlignment="0" applyProtection="0"/>
    <xf numFmtId="208"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10" fontId="18" fillId="0" borderId="0" applyFont="0" applyFill="0" applyBorder="0" applyAlignment="0" applyProtection="0"/>
    <xf numFmtId="176" fontId="18" fillId="0" borderId="0" applyFill="0" applyBorder="0">
      <alignment horizontal="left"/>
    </xf>
    <xf numFmtId="211" fontId="18" fillId="0" borderId="0">
      <alignment horizontal="right"/>
    </xf>
    <xf numFmtId="212" fontId="18" fillId="0" borderId="0" applyFont="0" applyFill="0" applyBorder="0" applyAlignment="0" applyProtection="0"/>
    <xf numFmtId="176"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173" fontId="18" fillId="0" borderId="0" applyFill="0" applyBorder="0"/>
    <xf numFmtId="215" fontId="18" fillId="0" borderId="0" applyFont="0" applyFill="0" applyBorder="0" applyAlignment="0" applyProtection="0"/>
    <xf numFmtId="0" fontId="18" fillId="0" borderId="0"/>
    <xf numFmtId="0" fontId="28" fillId="0" borderId="0" applyNumberFormat="0" applyFill="0" applyBorder="0" applyAlignment="0" applyProtection="0"/>
    <xf numFmtId="0" fontId="29" fillId="83" borderId="0" applyNumberFormat="0" applyBorder="0" applyAlignment="0" applyProtection="0"/>
    <xf numFmtId="0" fontId="29" fillId="36" borderId="0" applyNumberFormat="0" applyBorder="0" applyAlignment="0" applyProtection="0"/>
    <xf numFmtId="0" fontId="30" fillId="0" borderId="16"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0" applyNumberFormat="0" applyFill="0" applyBorder="0" applyAlignment="0" applyProtection="0"/>
    <xf numFmtId="0" fontId="64" fillId="0" borderId="45" applyNumberFormat="0" applyFill="0" applyAlignment="0" applyProtection="0"/>
    <xf numFmtId="0" fontId="33" fillId="39" borderId="14" applyNumberFormat="0" applyAlignment="0" applyProtection="0"/>
    <xf numFmtId="0" fontId="33" fillId="39" borderId="14" applyNumberFormat="0" applyAlignment="0" applyProtection="0"/>
    <xf numFmtId="0" fontId="64" fillId="0" borderId="0" applyNumberFormat="0" applyFill="0" applyBorder="0" applyAlignment="0">
      <protection locked="0"/>
    </xf>
    <xf numFmtId="203" fontId="45" fillId="85" borderId="0">
      <protection locked="0"/>
    </xf>
    <xf numFmtId="0" fontId="24" fillId="48" borderId="0" applyNumberFormat="0" applyBorder="0" applyAlignment="0" applyProtection="0"/>
    <xf numFmtId="0" fontId="34" fillId="0" borderId="19" applyNumberFormat="0" applyFill="0" applyAlignment="0" applyProtection="0"/>
    <xf numFmtId="0" fontId="24" fillId="49" borderId="0" applyNumberFormat="0" applyBorder="0" applyAlignment="0" applyProtection="0"/>
    <xf numFmtId="0" fontId="35" fillId="74" borderId="0" applyNumberFormat="0" applyBorder="0" applyAlignment="0" applyProtection="0"/>
    <xf numFmtId="0" fontId="35" fillId="54" borderId="0" applyNumberFormat="0" applyBorder="0" applyAlignment="0" applyProtection="0"/>
    <xf numFmtId="0" fontId="18" fillId="0" borderId="0"/>
    <xf numFmtId="0" fontId="24" fillId="48"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18" fillId="0" borderId="0"/>
    <xf numFmtId="0" fontId="18" fillId="0" borderId="0"/>
    <xf numFmtId="0" fontId="19" fillId="0" borderId="0"/>
    <xf numFmtId="0" fontId="19" fillId="0" borderId="0"/>
    <xf numFmtId="0" fontId="24" fillId="45" borderId="0" applyNumberFormat="0" applyBorder="0" applyAlignment="0" applyProtection="0"/>
    <xf numFmtId="0" fontId="19" fillId="0" borderId="0" applyFont="0" applyFill="0" applyBorder="0" applyAlignment="0" applyProtection="0"/>
    <xf numFmtId="0" fontId="22" fillId="0" borderId="0"/>
    <xf numFmtId="0" fontId="18" fillId="0" borderId="0"/>
    <xf numFmtId="0" fontId="18" fillId="0" borderId="0"/>
    <xf numFmtId="0" fontId="18" fillId="0" borderId="0" applyFont="0" applyFill="0" applyBorder="0" applyAlignment="0" applyProtection="0"/>
    <xf numFmtId="0" fontId="18" fillId="0" borderId="0"/>
    <xf numFmtId="0" fontId="22" fillId="0" borderId="0"/>
    <xf numFmtId="0" fontId="18" fillId="0" borderId="0" applyFont="0" applyFill="0" applyBorder="0" applyAlignment="0" applyProtection="0"/>
    <xf numFmtId="0" fontId="18" fillId="0" borderId="0" applyFont="0" applyFill="0" applyBorder="0" applyAlignment="0" applyProtection="0"/>
    <xf numFmtId="0" fontId="1" fillId="0" borderId="0"/>
    <xf numFmtId="0" fontId="18" fillId="0" borderId="0"/>
    <xf numFmtId="0" fontId="19" fillId="0" borderId="0"/>
    <xf numFmtId="0" fontId="18" fillId="0" borderId="0"/>
    <xf numFmtId="0" fontId="19" fillId="0" borderId="0"/>
    <xf numFmtId="0" fontId="18" fillId="0" borderId="0"/>
    <xf numFmtId="0" fontId="24" fillId="50" borderId="0" applyNumberFormat="0" applyBorder="0" applyAlignment="0" applyProtection="0"/>
    <xf numFmtId="0" fontId="64" fillId="0" borderId="0" applyFill="0" applyBorder="0">
      <protection locked="0"/>
    </xf>
    <xf numFmtId="0" fontId="18" fillId="73" borderId="13" applyNumberFormat="0" applyFont="0" applyAlignment="0" applyProtection="0"/>
    <xf numFmtId="0" fontId="22" fillId="55" borderId="13" applyNumberFormat="0" applyFont="0" applyAlignment="0" applyProtection="0"/>
    <xf numFmtId="0" fontId="24" fillId="46" borderId="0" applyNumberFormat="0" applyBorder="0" applyAlignment="0" applyProtection="0"/>
    <xf numFmtId="0" fontId="18" fillId="55" borderId="13" applyNumberFormat="0" applyFont="0" applyAlignment="0" applyProtection="0"/>
    <xf numFmtId="0" fontId="18" fillId="55" borderId="13" applyNumberFormat="0" applyFont="0" applyAlignment="0" applyProtection="0"/>
    <xf numFmtId="0" fontId="18" fillId="0" borderId="0"/>
    <xf numFmtId="0" fontId="36" fillId="78" borderId="20" applyNumberFormat="0" applyAlignment="0" applyProtection="0"/>
    <xf numFmtId="0" fontId="36" fillId="52" borderId="20" applyNumberFormat="0" applyAlignment="0" applyProtection="0"/>
    <xf numFmtId="40" fontId="47" fillId="58" borderId="0">
      <alignment horizontal="right"/>
    </xf>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10" fontId="18"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24" fillId="51" borderId="0" applyNumberFormat="0" applyBorder="0" applyAlignment="0" applyProtection="0"/>
    <xf numFmtId="0" fontId="18" fillId="55" borderId="13"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29" fontId="45" fillId="79" borderId="0" applyBorder="0" applyAlignment="0">
      <protection locked="0"/>
    </xf>
    <xf numFmtId="230" fontId="18" fillId="0" borderId="0" applyFont="0" applyFill="0" applyBorder="0" applyAlignment="0" applyProtection="0"/>
    <xf numFmtId="40" fontId="18" fillId="0" borderId="0"/>
    <xf numFmtId="0" fontId="18" fillId="0" borderId="0"/>
    <xf numFmtId="0" fontId="1" fillId="0" borderId="0"/>
    <xf numFmtId="0" fontId="18" fillId="0" borderId="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24" fillId="51" borderId="0" applyNumberFormat="0" applyBorder="0" applyAlignment="0" applyProtection="0"/>
    <xf numFmtId="0" fontId="24" fillId="46" borderId="0" applyNumberFormat="0" applyBorder="0" applyAlignment="0" applyProtection="0"/>
    <xf numFmtId="0" fontId="24" fillId="45"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46" borderId="0" applyNumberFormat="0" applyBorder="0" applyAlignment="0" applyProtection="0"/>
    <xf numFmtId="0" fontId="24" fillId="49" borderId="0" applyNumberFormat="0" applyBorder="0" applyAlignment="0" applyProtection="0"/>
    <xf numFmtId="4" fontId="46" fillId="54" borderId="66" applyNumberFormat="0" applyProtection="0">
      <alignment vertical="center"/>
    </xf>
    <xf numFmtId="4" fontId="146" fillId="54" borderId="66" applyNumberFormat="0" applyProtection="0">
      <alignment vertical="center"/>
    </xf>
    <xf numFmtId="0" fontId="24" fillId="45" borderId="0" applyNumberFormat="0" applyBorder="0" applyAlignment="0" applyProtection="0"/>
    <xf numFmtId="4" fontId="46" fillId="54" borderId="66" applyNumberFormat="0" applyProtection="0">
      <alignment horizontal="left" vertical="center" indent="1"/>
    </xf>
    <xf numFmtId="0" fontId="24" fillId="48" borderId="0" applyNumberFormat="0" applyBorder="0" applyAlignment="0" applyProtection="0"/>
    <xf numFmtId="4" fontId="46" fillId="57" borderId="0" applyNumberFormat="0" applyProtection="0">
      <alignment horizontal="left" vertical="center" indent="1"/>
    </xf>
    <xf numFmtId="4" fontId="47" fillId="35" borderId="66" applyNumberFormat="0" applyProtection="0">
      <alignment horizontal="right" vertical="center"/>
    </xf>
    <xf numFmtId="4" fontId="47" fillId="41" borderId="66" applyNumberFormat="0" applyProtection="0">
      <alignment horizontal="right" vertical="center"/>
    </xf>
    <xf numFmtId="0" fontId="24" fillId="50" borderId="0" applyNumberFormat="0" applyBorder="0" applyAlignment="0" applyProtection="0"/>
    <xf numFmtId="4" fontId="47" fillId="49" borderId="66" applyNumberFormat="0" applyProtection="0">
      <alignment horizontal="right" vertical="center"/>
    </xf>
    <xf numFmtId="4" fontId="47" fillId="43" borderId="66" applyNumberFormat="0" applyProtection="0">
      <alignment horizontal="right" vertical="center"/>
    </xf>
    <xf numFmtId="4" fontId="47" fillId="47" borderId="66" applyNumberFormat="0" applyProtection="0">
      <alignment horizontal="right" vertical="center"/>
    </xf>
    <xf numFmtId="4" fontId="47" fillId="51" borderId="66" applyNumberFormat="0" applyProtection="0">
      <alignment horizontal="right" vertical="center"/>
    </xf>
    <xf numFmtId="0" fontId="24" fillId="49" borderId="0" applyNumberFormat="0" applyBorder="0" applyAlignment="0" applyProtection="0"/>
    <xf numFmtId="4" fontId="47" fillId="50" borderId="66" applyNumberFormat="0" applyProtection="0">
      <alignment horizontal="right" vertical="center"/>
    </xf>
    <xf numFmtId="4" fontId="47" fillId="111" borderId="66" applyNumberFormat="0" applyProtection="0">
      <alignment horizontal="right" vertical="center"/>
    </xf>
    <xf numFmtId="4" fontId="47" fillId="42" borderId="66" applyNumberFormat="0" applyProtection="0">
      <alignment horizontal="right" vertical="center"/>
    </xf>
    <xf numFmtId="4" fontId="46" fillId="112" borderId="67" applyNumberFormat="0" applyProtection="0">
      <alignment horizontal="left" vertical="center" indent="1"/>
    </xf>
    <xf numFmtId="0" fontId="24" fillId="48" borderId="0" applyNumberFormat="0" applyBorder="0" applyAlignment="0" applyProtection="0"/>
    <xf numFmtId="4" fontId="47" fillId="100" borderId="0" applyNumberFormat="0" applyProtection="0">
      <alignment horizontal="left" vertical="center" indent="1"/>
    </xf>
    <xf numFmtId="4" fontId="80" fillId="59" borderId="0" applyNumberFormat="0" applyProtection="0">
      <alignment horizontal="left" vertical="center" indent="1"/>
    </xf>
    <xf numFmtId="4" fontId="47" fillId="57" borderId="66" applyNumberFormat="0" applyProtection="0">
      <alignment horizontal="right" vertical="center"/>
    </xf>
    <xf numFmtId="4" fontId="47" fillId="76" borderId="0" applyNumberFormat="0" applyProtection="0">
      <alignment horizontal="left" vertical="center" indent="1"/>
    </xf>
    <xf numFmtId="4" fontId="47" fillId="100" borderId="0" applyNumberFormat="0" applyProtection="0">
      <alignment horizontal="left" vertical="center" indent="1"/>
    </xf>
    <xf numFmtId="4" fontId="47" fillId="90" borderId="0" applyNumberFormat="0" applyProtection="0">
      <alignment horizontal="left" vertical="center" indent="1"/>
    </xf>
    <xf numFmtId="4" fontId="47" fillId="57" borderId="0" applyNumberFormat="0" applyProtection="0">
      <alignment horizontal="left" vertical="center" indent="1"/>
    </xf>
    <xf numFmtId="0" fontId="18" fillId="59" borderId="66" applyNumberFormat="0" applyProtection="0">
      <alignment horizontal="left" vertical="center" indent="1"/>
    </xf>
    <xf numFmtId="0" fontId="18" fillId="59" borderId="66" applyNumberFormat="0" applyProtection="0">
      <alignment horizontal="left" vertical="top" indent="1"/>
    </xf>
    <xf numFmtId="0" fontId="18" fillId="57" borderId="66" applyNumberFormat="0" applyProtection="0">
      <alignment horizontal="left" vertical="center" indent="1"/>
    </xf>
    <xf numFmtId="0" fontId="18" fillId="57" borderId="66" applyNumberFormat="0" applyProtection="0">
      <alignment horizontal="left" vertical="top" indent="1"/>
    </xf>
    <xf numFmtId="0" fontId="18" fillId="40" borderId="66" applyNumberFormat="0" applyProtection="0">
      <alignment horizontal="left" vertical="center" indent="1"/>
    </xf>
    <xf numFmtId="0" fontId="18" fillId="40" borderId="66" applyNumberFormat="0" applyProtection="0">
      <alignment horizontal="left" vertical="top" indent="1"/>
    </xf>
    <xf numFmtId="0" fontId="18" fillId="100" borderId="66" applyNumberFormat="0" applyProtection="0">
      <alignment horizontal="left" vertical="center" indent="1"/>
    </xf>
    <xf numFmtId="0" fontId="18" fillId="100" borderId="66" applyNumberFormat="0" applyProtection="0">
      <alignment horizontal="left" vertical="top" indent="1"/>
    </xf>
    <xf numFmtId="0" fontId="18" fillId="58" borderId="12" applyNumberFormat="0">
      <protection locked="0"/>
    </xf>
    <xf numFmtId="4" fontId="47" fillId="55" borderId="66" applyNumberFormat="0" applyProtection="0">
      <alignment vertical="center"/>
    </xf>
    <xf numFmtId="4" fontId="147" fillId="55" borderId="66" applyNumberFormat="0" applyProtection="0">
      <alignment vertical="center"/>
    </xf>
    <xf numFmtId="4" fontId="47" fillId="55" borderId="66" applyNumberFormat="0" applyProtection="0">
      <alignment horizontal="left" vertical="center" indent="1"/>
    </xf>
    <xf numFmtId="0" fontId="47" fillId="55" borderId="66" applyNumberFormat="0" applyProtection="0">
      <alignment horizontal="left" vertical="top" indent="1"/>
    </xf>
    <xf numFmtId="4" fontId="47" fillId="100" borderId="66" applyNumberFormat="0" applyProtection="0">
      <alignment horizontal="right" vertical="center"/>
    </xf>
    <xf numFmtId="4" fontId="147" fillId="100" borderId="66" applyNumberFormat="0" applyProtection="0">
      <alignment horizontal="right" vertical="center"/>
    </xf>
    <xf numFmtId="4" fontId="47" fillId="57" borderId="66" applyNumberFormat="0" applyProtection="0">
      <alignment horizontal="left" vertical="center" indent="1"/>
    </xf>
    <xf numFmtId="0" fontId="47" fillId="57" borderId="66" applyNumberFormat="0" applyProtection="0">
      <alignment horizontal="left" vertical="top" indent="1"/>
    </xf>
    <xf numFmtId="4" fontId="84" fillId="113" borderId="0" applyNumberFormat="0" applyProtection="0">
      <alignment horizontal="left" vertical="center" indent="1"/>
    </xf>
    <xf numFmtId="4" fontId="65" fillId="100" borderId="66" applyNumberFormat="0" applyProtection="0">
      <alignment horizontal="right" vertical="center"/>
    </xf>
    <xf numFmtId="1"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lignment vertical="top"/>
    </xf>
    <xf numFmtId="0" fontId="18" fillId="0" borderId="0">
      <alignment vertical="top"/>
    </xf>
    <xf numFmtId="37" fontId="45" fillId="0" borderId="43" applyNumberFormat="0"/>
    <xf numFmtId="0" fontId="18" fillId="0" borderId="0"/>
    <xf numFmtId="0" fontId="23" fillId="0" borderId="0" applyNumberFormat="0" applyFill="0" applyBorder="0" applyAlignment="0" applyProtection="0"/>
    <xf numFmtId="174" fontId="45" fillId="0" borderId="38" applyFill="0"/>
    <xf numFmtId="0" fontId="37" fillId="0" borderId="71" applyNumberFormat="0" applyFill="0" applyAlignment="0" applyProtection="0"/>
    <xf numFmtId="0" fontId="37" fillId="0" borderId="21" applyNumberFormat="0" applyFill="0" applyAlignment="0" applyProtection="0"/>
    <xf numFmtId="37" fontId="45" fillId="0" borderId="72" applyNumberFormat="0" applyFill="0"/>
    <xf numFmtId="0" fontId="18" fillId="0" borderId="0" applyFont="0" applyFill="0" applyBorder="0" applyAlignment="0" applyProtection="0"/>
    <xf numFmtId="0" fontId="18" fillId="0" borderId="0" applyFont="0" applyFill="0" applyBorder="0">
      <alignment horizontal="right" vertical="center" wrapText="1"/>
    </xf>
    <xf numFmtId="0" fontId="18" fillId="0" borderId="0"/>
    <xf numFmtId="0" fontId="1" fillId="0" borderId="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45" fillId="0" borderId="0"/>
    <xf numFmtId="0" fontId="45" fillId="0" borderId="0"/>
    <xf numFmtId="0" fontId="18" fillId="0" borderId="0"/>
    <xf numFmtId="174" fontId="18" fillId="0" borderId="0" applyBorder="0"/>
    <xf numFmtId="174" fontId="18" fillId="0" borderId="0" applyBorder="0"/>
    <xf numFmtId="0" fontId="18" fillId="0" borderId="0" applyBorder="0"/>
    <xf numFmtId="0" fontId="18" fillId="0" borderId="0" applyBorder="0"/>
    <xf numFmtId="0" fontId="18" fillId="0" borderId="0" applyBorder="0"/>
    <xf numFmtId="174" fontId="18" fillId="0" borderId="0" applyBorder="0"/>
    <xf numFmtId="174" fontId="18" fillId="0" borderId="0" applyBorder="0"/>
    <xf numFmtId="174" fontId="18" fillId="0" borderId="0" applyBorder="0"/>
    <xf numFmtId="0" fontId="47" fillId="57" borderId="0" applyNumberFormat="0" applyBorder="0" applyAlignment="0" applyProtection="0"/>
    <xf numFmtId="0" fontId="22" fillId="34"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 fillId="10" borderId="0" applyNumberFormat="0" applyBorder="0" applyAlignment="0" applyProtection="0"/>
    <xf numFmtId="0" fontId="47" fillId="41" borderId="0" applyNumberFormat="0" applyBorder="0" applyAlignment="0" applyProtection="0"/>
    <xf numFmtId="0" fontId="22" fillId="35"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 fillId="14" borderId="0" applyNumberFormat="0" applyBorder="0" applyAlignment="0" applyProtection="0"/>
    <xf numFmtId="0" fontId="47" fillId="55" borderId="0" applyNumberFormat="0" applyBorder="0" applyAlignment="0" applyProtection="0"/>
    <xf numFmtId="0" fontId="22" fillId="36"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 fillId="18" borderId="0" applyNumberFormat="0" applyBorder="0" applyAlignment="0" applyProtection="0"/>
    <xf numFmtId="0" fontId="47" fillId="58" borderId="0" applyNumberFormat="0" applyBorder="0" applyAlignment="0" applyProtection="0"/>
    <xf numFmtId="0" fontId="22" fillId="37"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 fillId="22" borderId="0" applyNumberFormat="0" applyBorder="0" applyAlignment="0" applyProtection="0"/>
    <xf numFmtId="0" fontId="47" fillId="40" borderId="0" applyNumberFormat="0" applyBorder="0" applyAlignment="0" applyProtection="0"/>
    <xf numFmtId="0" fontId="22" fillId="38"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5" borderId="0" applyNumberFormat="0" applyBorder="0" applyAlignment="0" applyProtection="0"/>
    <xf numFmtId="0" fontId="22" fillId="39"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59" borderId="0" applyNumberFormat="0" applyBorder="0" applyAlignment="0" applyProtection="0"/>
    <xf numFmtId="0" fontId="22" fillId="40"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41" borderId="0" applyNumberFormat="0" applyBorder="0" applyAlignment="0" applyProtection="0"/>
    <xf numFmtId="0" fontId="22"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50" borderId="0" applyNumberFormat="0" applyBorder="0" applyAlignment="0" applyProtection="0"/>
    <xf numFmtId="0" fontId="22" fillId="42"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1" fillId="19" borderId="0" applyNumberFormat="0" applyBorder="0" applyAlignment="0" applyProtection="0"/>
    <xf numFmtId="0" fontId="47" fillId="52" borderId="0" applyNumberFormat="0" applyBorder="0" applyAlignment="0" applyProtection="0"/>
    <xf numFmtId="0" fontId="22" fillId="37"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9" borderId="0" applyNumberFormat="0" applyBorder="0" applyAlignment="0" applyProtection="0"/>
    <xf numFmtId="0" fontId="22" fillId="40"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39" borderId="0" applyNumberFormat="0" applyBorder="0" applyAlignment="0" applyProtection="0"/>
    <xf numFmtId="0" fontId="22"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9" fillId="59" borderId="0" applyNumberFormat="0" applyBorder="0" applyAlignment="0" applyProtection="0"/>
    <xf numFmtId="0" fontId="49" fillId="41" borderId="0" applyNumberFormat="0" applyBorder="0" applyAlignment="0" applyProtection="0"/>
    <xf numFmtId="0" fontId="49" fillId="50" borderId="0" applyNumberFormat="0" applyBorder="0" applyAlignment="0" applyProtection="0"/>
    <xf numFmtId="0" fontId="15" fillId="20" borderId="0" applyNumberFormat="0" applyBorder="0" applyAlignment="0" applyProtection="0"/>
    <xf numFmtId="0" fontId="49" fillId="52" borderId="0" applyNumberFormat="0" applyBorder="0" applyAlignment="0" applyProtection="0"/>
    <xf numFmtId="0" fontId="15" fillId="24" borderId="0" applyNumberFormat="0" applyBorder="0" applyAlignment="0" applyProtection="0"/>
    <xf numFmtId="0" fontId="49" fillId="59" borderId="0" applyNumberFormat="0" applyBorder="0" applyAlignment="0" applyProtection="0"/>
    <xf numFmtId="0" fontId="49" fillId="39" borderId="0" applyNumberFormat="0" applyBorder="0" applyAlignment="0" applyProtection="0"/>
    <xf numFmtId="0" fontId="15" fillId="32"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15" fillId="9"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15" fillId="13"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15" fillId="17"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15" fillId="2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15" fillId="2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15" fillId="29"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199" fontId="45" fillId="76" borderId="41">
      <alignment horizontal="center" vertical="center"/>
    </xf>
    <xf numFmtId="199" fontId="45" fillId="76" borderId="41">
      <alignment horizontal="center" vertical="center"/>
    </xf>
    <xf numFmtId="199" fontId="45" fillId="76" borderId="41">
      <alignment horizontal="center" vertical="center"/>
    </xf>
    <xf numFmtId="0" fontId="69" fillId="65" borderId="0" applyNumberFormat="0" applyBorder="0" applyAlignment="0" applyProtection="0"/>
    <xf numFmtId="0" fontId="45" fillId="76" borderId="0" applyNumberFormat="0" applyFont="0" applyAlignment="0">
      <alignment horizontal="center"/>
    </xf>
    <xf numFmtId="0" fontId="45" fillId="76" borderId="0" applyNumberFormat="0" applyFont="0" applyAlignment="0">
      <alignment horizontal="center"/>
    </xf>
    <xf numFmtId="203" fontId="18" fillId="77" borderId="0"/>
    <xf numFmtId="203" fontId="18" fillId="77" borderId="0"/>
    <xf numFmtId="0" fontId="18" fillId="0" borderId="0">
      <alignment vertical="center"/>
    </xf>
    <xf numFmtId="0" fontId="18" fillId="0" borderId="0">
      <alignment vertical="center"/>
    </xf>
    <xf numFmtId="0" fontId="70" fillId="78" borderId="14" applyNumberFormat="0" applyAlignment="0" applyProtection="0"/>
    <xf numFmtId="0" fontId="27" fillId="66" borderId="15" applyNumberFormat="0" applyAlignment="0" applyProtection="0"/>
    <xf numFmtId="0" fontId="27" fillId="66" borderId="15" applyNumberFormat="0" applyAlignment="0" applyProtection="0"/>
    <xf numFmtId="37" fontId="45" fillId="0" borderId="39">
      <alignment horizontal="center"/>
    </xf>
    <xf numFmtId="37" fontId="45" fillId="0" borderId="0">
      <alignment horizontal="center" vertical="center" wrapText="1"/>
    </xf>
    <xf numFmtId="37" fontId="45" fillId="0" borderId="0">
      <alignment horizontal="center" vertical="center" wrapText="1"/>
    </xf>
    <xf numFmtId="204" fontId="100" fillId="0" borderId="0">
      <alignment horizontal="right" vertical="center"/>
    </xf>
    <xf numFmtId="38" fontId="18" fillId="0" borderId="0" applyFont="0" applyFill="0" applyBorder="0" applyAlignment="0" applyProtection="0"/>
    <xf numFmtId="38" fontId="18" fillId="0" borderId="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0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102" fillId="0" borderId="0" applyFont="0" applyFill="0" applyBorder="0" applyAlignment="0" applyProtection="0"/>
    <xf numFmtId="237" fontId="18" fillId="0" borderId="0" applyFont="0" applyFill="0" applyBorder="0" applyAlignment="0" applyProtection="0"/>
    <xf numFmtId="43" fontId="19" fillId="0" borderId="0" applyFont="0" applyFill="0" applyBorder="0" applyAlignment="0" applyProtection="0"/>
    <xf numFmtId="208" fontId="18" fillId="0" borderId="0" applyFont="0" applyFill="0" applyBorder="0" applyAlignment="0" applyProtection="0"/>
    <xf numFmtId="20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176" fontId="18" fillId="0" borderId="0" applyFill="0" applyBorder="0">
      <alignment horizontal="left"/>
    </xf>
    <xf numFmtId="176" fontId="18" fillId="0" borderId="0" applyFill="0" applyBorder="0">
      <alignment horizontal="left"/>
    </xf>
    <xf numFmtId="211" fontId="18" fillId="0" borderId="0">
      <alignment horizontal="right"/>
    </xf>
    <xf numFmtId="211" fontId="18" fillId="0" borderId="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ill="0" applyBorder="0"/>
    <xf numFmtId="173" fontId="18" fillId="0" borderId="0" applyFill="0" applyBorder="0"/>
    <xf numFmtId="215" fontId="18" fillId="0" borderId="0" applyFont="0" applyFill="0" applyBorder="0" applyAlignment="0" applyProtection="0"/>
    <xf numFmtId="21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0" fontId="71" fillId="0" borderId="0" applyNumberFormat="0" applyFill="0" applyBorder="0" applyAlignment="0" applyProtection="0"/>
    <xf numFmtId="0" fontId="29" fillId="83" borderId="0" applyNumberFormat="0" applyBorder="0" applyAlignment="0" applyProtection="0"/>
    <xf numFmtId="0" fontId="29" fillId="83" borderId="0" applyNumberFormat="0" applyBorder="0" applyAlignment="0" applyProtection="0"/>
    <xf numFmtId="0" fontId="18" fillId="52" borderId="0" applyNumberFormat="0" applyFont="0" applyBorder="0" applyAlignment="0" applyProtection="0"/>
    <xf numFmtId="0" fontId="18" fillId="52" borderId="0" applyNumberFormat="0" applyFont="0" applyBorder="0" applyAlignment="0" applyProtection="0"/>
    <xf numFmtId="0" fontId="18" fillId="52" borderId="0" applyNumberFormat="0" applyFont="0" applyBorder="0" applyAlignment="0" applyProtection="0"/>
    <xf numFmtId="0" fontId="73" fillId="0" borderId="44" applyNumberFormat="0" applyFill="0" applyAlignment="0" applyProtection="0"/>
    <xf numFmtId="0" fontId="74" fillId="0" borderId="0" applyNumberFormat="0" applyFill="0" applyBorder="0"/>
    <xf numFmtId="174" fontId="46" fillId="0" borderId="0" applyFill="0" applyBorder="0"/>
    <xf numFmtId="0" fontId="75" fillId="0" borderId="0" applyNumberFormat="0" applyFill="0" applyBorder="0" applyAlignment="0" applyProtection="0"/>
    <xf numFmtId="0" fontId="64" fillId="0" borderId="45" applyNumberFormat="0" applyFill="0" applyAlignment="0" applyProtection="0"/>
    <xf numFmtId="0" fontId="64" fillId="0" borderId="45" applyNumberFormat="0" applyFill="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 fillId="5" borderId="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64" fillId="0" borderId="0" applyNumberFormat="0" applyFill="0" applyBorder="0" applyAlignment="0">
      <protection locked="0"/>
    </xf>
    <xf numFmtId="0" fontId="64" fillId="0" borderId="0" applyNumberFormat="0" applyFill="0" applyBorder="0" applyAlignment="0">
      <protection locked="0"/>
    </xf>
    <xf numFmtId="203" fontId="45" fillId="85" borderId="0">
      <protection locked="0"/>
    </xf>
    <xf numFmtId="0" fontId="77" fillId="0" borderId="46" applyNumberFormat="0" applyFill="0" applyAlignment="0" applyProtection="0"/>
    <xf numFmtId="0" fontId="35" fillId="74" borderId="0" applyNumberFormat="0" applyBorder="0" applyAlignment="0" applyProtection="0"/>
    <xf numFmtId="0" fontId="35" fillId="74" borderId="0" applyNumberFormat="0" applyBorder="0" applyAlignment="0" applyProtection="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9"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78" fillId="0" borderId="0"/>
    <xf numFmtId="0" fontId="22" fillId="0" borderId="0"/>
    <xf numFmtId="0" fontId="19" fillId="0" borderId="0" applyFont="0" applyFill="0" applyBorder="0" applyAlignment="0" applyProtection="0"/>
    <xf numFmtId="0" fontId="102" fillId="0" borderId="0"/>
    <xf numFmtId="0" fontId="19"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18" fillId="0" borderId="0"/>
    <xf numFmtId="0" fontId="19"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applyFill="0" applyBorder="0" applyAlignment="0" applyProtection="0"/>
    <xf numFmtId="0" fontId="18" fillId="0" borderId="0"/>
    <xf numFmtId="0" fontId="18" fillId="0" borderId="0"/>
    <xf numFmtId="0" fontId="22" fillId="0" borderId="0" applyFill="0" applyBorder="0" applyAlignment="0" applyProtection="0"/>
    <xf numFmtId="0" fontId="18"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51" fillId="0" borderId="0"/>
    <xf numFmtId="0" fontId="18"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22" fillId="0" borderId="0"/>
    <xf numFmtId="0" fontId="18" fillId="0" borderId="0" applyFont="0" applyFill="0" applyBorder="0" applyAlignment="0" applyProtection="0"/>
    <xf numFmtId="0" fontId="22" fillId="0" borderId="0" applyFill="0" applyBorder="0" applyAlignment="0" applyProtection="0"/>
    <xf numFmtId="0" fontId="18" fillId="0" borderId="0"/>
    <xf numFmtId="0" fontId="18" fillId="0" borderId="0" applyFont="0" applyFill="0" applyBorder="0" applyAlignment="0" applyProtection="0"/>
    <xf numFmtId="0" fontId="22" fillId="0" borderId="0" applyFill="0" applyBorder="0" applyAlignment="0" applyProtection="0"/>
    <xf numFmtId="0" fontId="18"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18" fillId="0" borderId="0"/>
    <xf numFmtId="0" fontId="22" fillId="0" borderId="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18" fillId="0" borderId="0"/>
    <xf numFmtId="0" fontId="18" fillId="0" borderId="0"/>
    <xf numFmtId="0" fontId="18" fillId="0" borderId="0" applyFont="0" applyFill="0" applyBorder="0" applyAlignment="0" applyProtection="0"/>
    <xf numFmtId="0" fontId="22" fillId="0" borderId="0" applyFill="0" applyBorder="0" applyAlignment="0" applyProtection="0"/>
    <xf numFmtId="0" fontId="22" fillId="0" borderId="0" applyFill="0" applyBorder="0" applyAlignment="0" applyProtection="0"/>
    <xf numFmtId="0" fontId="1" fillId="0" borderId="0"/>
    <xf numFmtId="0" fontId="1" fillId="0" borderId="0"/>
    <xf numFmtId="0" fontId="22" fillId="0" borderId="0"/>
    <xf numFmtId="0" fontId="1"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18" fillId="0" borderId="0"/>
    <xf numFmtId="0" fontId="18"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applyFill="0" applyBorder="0" applyAlignment="0" applyProtection="0"/>
    <xf numFmtId="0" fontId="18"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18" fillId="0" borderId="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64" fillId="0" borderId="0" applyFill="0" applyBorder="0">
      <protection locked="0"/>
    </xf>
    <xf numFmtId="0" fontId="64" fillId="0" borderId="0" applyFill="0" applyBorder="0">
      <protection locked="0"/>
    </xf>
    <xf numFmtId="0" fontId="18" fillId="55" borderId="13" applyNumberFormat="0" applyFont="0" applyAlignment="0" applyProtection="0"/>
    <xf numFmtId="0" fontId="18" fillId="55" borderId="13" applyNumberFormat="0" applyFont="0" applyAlignment="0" applyProtection="0"/>
    <xf numFmtId="0" fontId="22" fillId="8" borderId="8" applyNumberFormat="0" applyFont="0" applyAlignment="0" applyProtection="0"/>
    <xf numFmtId="0" fontId="18" fillId="73" borderId="1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55" borderId="13" applyNumberFormat="0" applyFont="0" applyAlignment="0" applyProtection="0"/>
    <xf numFmtId="0" fontId="22" fillId="55" borderId="13" applyNumberFormat="0" applyFont="0" applyAlignment="0" applyProtection="0"/>
    <xf numFmtId="0" fontId="18" fillId="73" borderId="13" applyNumberFormat="0" applyFont="0" applyAlignment="0" applyProtection="0"/>
    <xf numFmtId="0" fontId="18" fillId="73"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73" borderId="13" applyNumberFormat="0" applyFont="0" applyAlignment="0" applyProtection="0"/>
    <xf numFmtId="0" fontId="18" fillId="55" borderId="13" applyNumberFormat="0" applyFont="0" applyAlignment="0" applyProtection="0"/>
    <xf numFmtId="0" fontId="18" fillId="0" borderId="0"/>
    <xf numFmtId="0" fontId="18" fillId="0" borderId="0"/>
    <xf numFmtId="0" fontId="36" fillId="78" borderId="20" applyNumberFormat="0" applyAlignment="0" applyProtection="0"/>
    <xf numFmtId="0" fontId="36" fillId="78" borderId="20" applyNumberFormat="0" applyAlignment="0" applyProtection="0"/>
    <xf numFmtId="40" fontId="47" fillId="58" borderId="0">
      <alignment horizontal="right"/>
    </xf>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5" fillId="0" borderId="0" applyFont="0" applyFill="0" applyBorder="0" applyAlignment="0" applyProtection="0"/>
    <xf numFmtId="9" fontId="18" fillId="0" borderId="0" applyFont="0" applyFill="0" applyBorder="0" applyAlignment="0" applyProtection="0"/>
    <xf numFmtId="9" fontId="145" fillId="0" borderId="0" applyFont="0" applyFill="0" applyBorder="0" applyAlignment="0" applyProtection="0"/>
    <xf numFmtId="9" fontId="18" fillId="0" borderId="0" applyFont="0" applyFill="0" applyBorder="0" applyAlignment="0" applyProtection="0"/>
    <xf numFmtId="229" fontId="45" fillId="79" borderId="0" applyBorder="0" applyAlignment="0">
      <protection locked="0"/>
    </xf>
    <xf numFmtId="230" fontId="18" fillId="0" borderId="0" applyFont="0" applyFill="0" applyBorder="0" applyAlignment="0" applyProtection="0"/>
    <xf numFmtId="230" fontId="18" fillId="0" borderId="0" applyFont="0" applyFill="0" applyBorder="0" applyAlignment="0" applyProtection="0"/>
    <xf numFmtId="40" fontId="18" fillId="0" borderId="0"/>
    <xf numFmtId="40" fontId="18" fillId="0" borderId="0"/>
    <xf numFmtId="233" fontId="18" fillId="0" borderId="0" applyFont="0" applyFill="0" applyBorder="0" applyAlignment="0" applyProtection="0"/>
    <xf numFmtId="233" fontId="18" fillId="0" borderId="0" applyFont="0" applyFill="0" applyBorder="0" applyAlignment="0" applyProtection="0"/>
    <xf numFmtId="233" fontId="18" fillId="0" borderId="0" applyFont="0" applyFill="0" applyBorder="0" applyAlignment="0" applyProtection="0"/>
    <xf numFmtId="0" fontId="18" fillId="0" borderId="48" applyNumberFormat="0" applyFont="0" applyFill="0" applyAlignment="0" applyProtection="0"/>
    <xf numFmtId="0" fontId="18" fillId="0" borderId="48" applyNumberFormat="0" applyFont="0" applyFill="0" applyAlignment="0" applyProtection="0"/>
    <xf numFmtId="0" fontId="18" fillId="0" borderId="48"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1" applyNumberFormat="0" applyFont="0" applyFill="0" applyAlignment="0" applyProtection="0"/>
    <xf numFmtId="0" fontId="18" fillId="0" borderId="51" applyNumberFormat="0" applyFont="0" applyFill="0" applyAlignment="0" applyProtection="0"/>
    <xf numFmtId="0" fontId="18" fillId="0" borderId="51" applyNumberFormat="0" applyFont="0" applyFill="0" applyAlignment="0" applyProtection="0"/>
    <xf numFmtId="0" fontId="18" fillId="0" borderId="52" applyNumberFormat="0" applyFont="0" applyFill="0" applyAlignment="0" applyProtection="0"/>
    <xf numFmtId="0" fontId="18" fillId="0" borderId="52" applyNumberFormat="0" applyFont="0" applyFill="0" applyAlignment="0" applyProtection="0"/>
    <xf numFmtId="0" fontId="18" fillId="0" borderId="52" applyNumberFormat="0" applyFont="0" applyFill="0" applyAlignment="0" applyProtection="0"/>
    <xf numFmtId="0" fontId="18" fillId="58" borderId="0" applyNumberFormat="0" applyFont="0" applyBorder="0" applyAlignment="0" applyProtection="0"/>
    <xf numFmtId="0" fontId="18" fillId="58" borderId="0" applyNumberFormat="0" applyFont="0" applyBorder="0" applyAlignment="0" applyProtection="0"/>
    <xf numFmtId="0" fontId="18" fillId="58" borderId="0" applyNumberFormat="0" applyFont="0" applyBorder="0" applyAlignment="0" applyProtection="0"/>
    <xf numFmtId="0" fontId="18" fillId="0" borderId="53" applyNumberFormat="0" applyFont="0" applyFill="0" applyAlignment="0" applyProtection="0"/>
    <xf numFmtId="0" fontId="18" fillId="0" borderId="53" applyNumberFormat="0" applyFont="0" applyFill="0" applyAlignment="0" applyProtection="0"/>
    <xf numFmtId="0" fontId="18" fillId="0" borderId="53" applyNumberFormat="0" applyFont="0" applyFill="0" applyAlignment="0" applyProtection="0"/>
    <xf numFmtId="0" fontId="18" fillId="0" borderId="54" applyNumberFormat="0" applyFont="0" applyFill="0" applyAlignment="0" applyProtection="0"/>
    <xf numFmtId="0" fontId="18" fillId="0" borderId="54" applyNumberFormat="0" applyFont="0" applyFill="0" applyAlignment="0" applyProtection="0"/>
    <xf numFmtId="0" fontId="18" fillId="0" borderId="54" applyNumberFormat="0" applyFont="0" applyFill="0" applyAlignment="0" applyProtection="0"/>
    <xf numFmtId="46" fontId="18" fillId="0" borderId="0" applyFont="0" applyFill="0" applyBorder="0" applyAlignment="0" applyProtection="0"/>
    <xf numFmtId="46" fontId="18" fillId="0" borderId="0" applyFont="0" applyFill="0" applyBorder="0" applyAlignment="0" applyProtection="0"/>
    <xf numFmtId="46" fontId="18"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55" applyNumberFormat="0" applyFont="0" applyFill="0" applyAlignment="0" applyProtection="0"/>
    <xf numFmtId="0" fontId="18" fillId="0" borderId="55" applyNumberFormat="0" applyFont="0" applyFill="0" applyAlignment="0" applyProtection="0"/>
    <xf numFmtId="0" fontId="18" fillId="0" borderId="55" applyNumberFormat="0" applyFont="0" applyFill="0" applyAlignment="0" applyProtection="0"/>
    <xf numFmtId="0" fontId="18" fillId="0" borderId="56" applyNumberFormat="0" applyFont="0" applyFill="0" applyAlignment="0" applyProtection="0"/>
    <xf numFmtId="0" fontId="18" fillId="0" borderId="56" applyNumberFormat="0" applyFont="0" applyFill="0" applyAlignment="0" applyProtection="0"/>
    <xf numFmtId="0" fontId="18" fillId="0" borderId="56"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0" applyNumberFormat="0" applyFont="0" applyFill="0" applyBorder="0" applyProtection="0">
      <alignment horizontal="center"/>
    </xf>
    <xf numFmtId="0" fontId="18" fillId="0" borderId="0" applyNumberFormat="0" applyFont="0" applyFill="0" applyBorder="0" applyProtection="0">
      <alignment horizontal="center"/>
    </xf>
    <xf numFmtId="0" fontId="18" fillId="0" borderId="0" applyNumberFormat="0" applyFont="0" applyFill="0" applyBorder="0" applyProtection="0">
      <alignment horizontal="center"/>
    </xf>
    <xf numFmtId="0" fontId="18" fillId="58" borderId="0" applyNumberFormat="0" applyFont="0" applyBorder="0" applyAlignment="0" applyProtection="0"/>
    <xf numFmtId="0" fontId="18" fillId="58" borderId="0" applyNumberFormat="0" applyFont="0" applyBorder="0" applyAlignment="0" applyProtection="0"/>
    <xf numFmtId="0" fontId="18" fillId="58" borderId="0" applyNumberFormat="0" applyFon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9" applyNumberFormat="0" applyFont="0" applyFill="0" applyAlignment="0" applyProtection="0"/>
    <xf numFmtId="0" fontId="18" fillId="0" borderId="59" applyNumberFormat="0" applyFont="0" applyFill="0" applyAlignment="0" applyProtection="0"/>
    <xf numFmtId="0" fontId="18" fillId="0" borderId="59" applyNumberFormat="0" applyFont="0" applyFill="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0" fontId="18" fillId="0" borderId="60" applyNumberFormat="0" applyFont="0" applyFill="0" applyAlignment="0" applyProtection="0"/>
    <xf numFmtId="0" fontId="18" fillId="0" borderId="60" applyNumberFormat="0" applyFont="0" applyFill="0" applyAlignment="0" applyProtection="0"/>
    <xf numFmtId="0" fontId="18" fillId="0" borderId="60" applyNumberFormat="0" applyFont="0" applyFill="0" applyAlignment="0" applyProtection="0"/>
    <xf numFmtId="0" fontId="18" fillId="0" borderId="61" applyNumberFormat="0" applyFont="0" applyFill="0" applyAlignment="0" applyProtection="0"/>
    <xf numFmtId="0" fontId="18" fillId="0" borderId="61" applyNumberFormat="0" applyFont="0" applyFill="0" applyAlignment="0" applyProtection="0"/>
    <xf numFmtId="0" fontId="18" fillId="0" borderId="61" applyNumberFormat="0" applyFont="0" applyFill="0" applyAlignment="0" applyProtection="0"/>
    <xf numFmtId="0" fontId="18" fillId="0" borderId="62" applyNumberFormat="0" applyFont="0" applyFill="0" applyAlignment="0" applyProtection="0"/>
    <xf numFmtId="0" fontId="18" fillId="0" borderId="62" applyNumberFormat="0" applyFont="0" applyFill="0" applyAlignment="0" applyProtection="0"/>
    <xf numFmtId="0" fontId="18" fillId="0" borderId="62" applyNumberFormat="0" applyFont="0" applyFill="0" applyAlignment="0" applyProtection="0"/>
    <xf numFmtId="0" fontId="18" fillId="0" borderId="63" applyNumberFormat="0" applyFont="0" applyFill="0" applyAlignment="0" applyProtection="0"/>
    <xf numFmtId="0" fontId="18" fillId="0" borderId="63" applyNumberFormat="0" applyFont="0" applyFill="0" applyAlignment="0" applyProtection="0"/>
    <xf numFmtId="0" fontId="18" fillId="0" borderId="63" applyNumberFormat="0" applyFont="0" applyFill="0" applyAlignment="0" applyProtection="0"/>
    <xf numFmtId="0" fontId="18" fillId="0" borderId="64" applyNumberFormat="0" applyFont="0" applyFill="0" applyAlignment="0" applyProtection="0"/>
    <xf numFmtId="0" fontId="18" fillId="0" borderId="64" applyNumberFormat="0" applyFont="0" applyFill="0" applyAlignment="0" applyProtection="0"/>
    <xf numFmtId="0" fontId="18" fillId="0" borderId="64" applyNumberFormat="0" applyFont="0" applyFill="0" applyAlignment="0" applyProtection="0"/>
    <xf numFmtId="0" fontId="18" fillId="0" borderId="0"/>
    <xf numFmtId="0" fontId="33" fillId="39" borderId="14" applyNumberFormat="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4" fontId="80" fillId="89" borderId="66" applyNumberFormat="0" applyProtection="0">
      <alignment vertical="center"/>
    </xf>
    <xf numFmtId="4" fontId="81" fillId="89" borderId="66" applyNumberFormat="0" applyProtection="0">
      <alignment vertical="center"/>
    </xf>
    <xf numFmtId="4" fontId="82" fillId="89" borderId="66" applyNumberFormat="0" applyProtection="0">
      <alignment horizontal="left" vertical="center" indent="1"/>
    </xf>
    <xf numFmtId="0" fontId="18" fillId="0" borderId="0"/>
    <xf numFmtId="0" fontId="18" fillId="0" borderId="0"/>
    <xf numFmtId="0" fontId="18" fillId="0" borderId="0"/>
    <xf numFmtId="0" fontId="18" fillId="0" borderId="0"/>
    <xf numFmtId="4" fontId="82" fillId="90" borderId="0" applyNumberFormat="0" applyProtection="0">
      <alignment horizontal="left" vertical="center" indent="1"/>
    </xf>
    <xf numFmtId="4" fontId="82" fillId="91" borderId="66" applyNumberFormat="0" applyProtection="0">
      <alignment horizontal="right" vertical="center"/>
    </xf>
    <xf numFmtId="4" fontId="82" fillId="92" borderId="66" applyNumberFormat="0" applyProtection="0">
      <alignment horizontal="right" vertical="center"/>
    </xf>
    <xf numFmtId="4" fontId="82" fillId="85" borderId="66" applyNumberFormat="0" applyProtection="0">
      <alignment horizontal="right" vertical="center"/>
    </xf>
    <xf numFmtId="4" fontId="82" fillId="93" borderId="66" applyNumberFormat="0" applyProtection="0">
      <alignment horizontal="right" vertical="center"/>
    </xf>
    <xf numFmtId="4" fontId="82" fillId="94" borderId="66" applyNumberFormat="0" applyProtection="0">
      <alignment horizontal="right" vertical="center"/>
    </xf>
    <xf numFmtId="4" fontId="82" fillId="95" borderId="66" applyNumberFormat="0" applyProtection="0">
      <alignment horizontal="right" vertical="center"/>
    </xf>
    <xf numFmtId="4" fontId="82" fillId="96" borderId="66" applyNumberFormat="0" applyProtection="0">
      <alignment horizontal="right" vertical="center"/>
    </xf>
    <xf numFmtId="4" fontId="82" fillId="97" borderId="66" applyNumberFormat="0" applyProtection="0">
      <alignment horizontal="right" vertical="center"/>
    </xf>
    <xf numFmtId="4" fontId="82" fillId="98" borderId="66" applyNumberFormat="0" applyProtection="0">
      <alignment horizontal="right" vertical="center"/>
    </xf>
    <xf numFmtId="4" fontId="80" fillId="99" borderId="67" applyNumberFormat="0" applyProtection="0">
      <alignment horizontal="left" vertical="center" indent="1"/>
    </xf>
    <xf numFmtId="4" fontId="80" fillId="76" borderId="0" applyNumberFormat="0" applyProtection="0">
      <alignment horizontal="left" vertical="center" indent="1"/>
    </xf>
    <xf numFmtId="4" fontId="80" fillId="90" borderId="0" applyNumberFormat="0" applyProtection="0">
      <alignment horizontal="left" vertical="center" indent="1"/>
    </xf>
    <xf numFmtId="4" fontId="82" fillId="76" borderId="66" applyNumberFormat="0" applyProtection="0">
      <alignment horizontal="right" vertical="center"/>
    </xf>
    <xf numFmtId="4" fontId="47" fillId="76" borderId="0" applyNumberFormat="0" applyProtection="0">
      <alignment horizontal="left" vertical="center" indent="1"/>
    </xf>
    <xf numFmtId="4" fontId="47" fillId="76" borderId="0" applyNumberFormat="0" applyProtection="0">
      <alignment horizontal="left" vertical="center" indent="1"/>
    </xf>
    <xf numFmtId="4" fontId="47" fillId="90" borderId="0" applyNumberFormat="0" applyProtection="0">
      <alignment horizontal="left" vertical="center" indent="1"/>
    </xf>
    <xf numFmtId="4" fontId="47" fillId="90" borderId="0" applyNumberFormat="0" applyProtection="0">
      <alignment horizontal="left" vertical="center" indent="1"/>
    </xf>
    <xf numFmtId="0" fontId="18" fillId="0" borderId="0"/>
    <xf numFmtId="0" fontId="18" fillId="0" borderId="0"/>
    <xf numFmtId="0" fontId="18" fillId="0" borderId="0"/>
    <xf numFmtId="0" fontId="18" fillId="59"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59"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57"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57"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40"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40"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100"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100"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58" borderId="12" applyNumberFormat="0">
      <protection locked="0"/>
    </xf>
    <xf numFmtId="0" fontId="18" fillId="0" borderId="0"/>
    <xf numFmtId="4" fontId="82" fillId="101" borderId="66" applyNumberFormat="0" applyProtection="0">
      <alignment vertical="center"/>
    </xf>
    <xf numFmtId="4" fontId="83" fillId="101" borderId="66" applyNumberFormat="0" applyProtection="0">
      <alignment vertical="center"/>
    </xf>
    <xf numFmtId="4" fontId="80" fillId="76" borderId="69" applyNumberFormat="0" applyProtection="0">
      <alignment horizontal="left" vertical="center" indent="1"/>
    </xf>
    <xf numFmtId="0" fontId="18" fillId="0" borderId="0"/>
    <xf numFmtId="0" fontId="18" fillId="0" borderId="0"/>
    <xf numFmtId="0" fontId="18" fillId="0" borderId="0"/>
    <xf numFmtId="0" fontId="47" fillId="55" borderId="66" applyNumberFormat="0" applyProtection="0">
      <alignment horizontal="left" vertical="top" indent="1"/>
    </xf>
    <xf numFmtId="0" fontId="18" fillId="0" borderId="0"/>
    <xf numFmtId="4" fontId="82" fillId="101" borderId="66" applyNumberFormat="0" applyProtection="0">
      <alignment horizontal="right" vertical="center"/>
    </xf>
    <xf numFmtId="4" fontId="83" fillId="101" borderId="66" applyNumberFormat="0" applyProtection="0">
      <alignment horizontal="right" vertical="center"/>
    </xf>
    <xf numFmtId="4" fontId="80" fillId="76" borderId="66" applyNumberFormat="0" applyProtection="0">
      <alignment horizontal="left" vertical="center" indent="1"/>
    </xf>
    <xf numFmtId="0" fontId="18" fillId="0" borderId="0"/>
    <xf numFmtId="0" fontId="18" fillId="0" borderId="0"/>
    <xf numFmtId="0" fontId="18" fillId="0" borderId="0"/>
    <xf numFmtId="0" fontId="47" fillId="57" borderId="66" applyNumberFormat="0" applyProtection="0">
      <alignment horizontal="left" vertical="top" indent="1"/>
    </xf>
    <xf numFmtId="0" fontId="18" fillId="0" borderId="0"/>
    <xf numFmtId="4" fontId="84" fillId="102" borderId="69" applyNumberFormat="0" applyProtection="0">
      <alignment horizontal="left" vertical="center" indent="1"/>
    </xf>
    <xf numFmtId="4" fontId="85" fillId="101" borderId="66" applyNumberFormat="0" applyProtection="0">
      <alignment horizontal="right" vertical="center"/>
    </xf>
    <xf numFmtId="1" fontId="18" fillId="0" borderId="0"/>
    <xf numFmtId="1" fontId="18" fillId="0" borderId="0"/>
    <xf numFmtId="0" fontId="68" fillId="0" borderId="0"/>
    <xf numFmtId="0" fontId="18" fillId="0" borderId="0" applyFont="0" applyFill="0" applyBorder="0" applyAlignment="0" applyProtection="0"/>
    <xf numFmtId="0" fontId="18" fillId="0" borderId="0" applyFon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37" fontId="45" fillId="0" borderId="43" applyNumberFormat="0"/>
    <xf numFmtId="0" fontId="18" fillId="0" borderId="0"/>
    <xf numFmtId="0" fontId="33" fillId="39" borderId="14" applyNumberFormat="0" applyAlignment="0" applyProtection="0"/>
    <xf numFmtId="0" fontId="24" fillId="49" borderId="0" applyNumberFormat="0" applyBorder="0" applyAlignment="0" applyProtection="0"/>
    <xf numFmtId="0" fontId="24" fillId="45" borderId="0" applyNumberFormat="0" applyBorder="0" applyAlignment="0" applyProtection="0"/>
    <xf numFmtId="0" fontId="86" fillId="0" borderId="0" applyNumberFormat="0" applyFill="0" applyBorder="0" applyAlignment="0" applyProtection="0"/>
    <xf numFmtId="0" fontId="24" fillId="46" borderId="0" applyNumberFormat="0" applyBorder="0" applyAlignment="0" applyProtection="0"/>
    <xf numFmtId="0" fontId="33" fillId="39" borderId="14" applyNumberFormat="0" applyAlignment="0" applyProtection="0"/>
    <xf numFmtId="0" fontId="24" fillId="51" borderId="0" applyNumberFormat="0" applyBorder="0" applyAlignment="0" applyProtection="0"/>
    <xf numFmtId="44" fontId="18" fillId="0" borderId="0" applyFont="0" applyFill="0" applyBorder="0" applyAlignment="0" applyProtection="0"/>
    <xf numFmtId="174" fontId="45" fillId="0" borderId="38" applyFill="0"/>
    <xf numFmtId="43" fontId="1" fillId="0" borderId="0" applyFont="0" applyFill="0" applyBorder="0" applyAlignment="0" applyProtection="0"/>
    <xf numFmtId="0" fontId="24" fillId="49" borderId="0" applyNumberFormat="0" applyBorder="0" applyAlignment="0" applyProtection="0"/>
    <xf numFmtId="0" fontId="37" fillId="0" borderId="71" applyNumberFormat="0" applyFill="0" applyAlignment="0" applyProtection="0"/>
    <xf numFmtId="0" fontId="24" fillId="45" borderId="0" applyNumberFormat="0" applyBorder="0" applyAlignment="0" applyProtection="0"/>
    <xf numFmtId="0" fontId="24" fillId="51" borderId="0" applyNumberFormat="0" applyBorder="0" applyAlignment="0" applyProtection="0"/>
    <xf numFmtId="0" fontId="37" fillId="0" borderId="71" applyNumberFormat="0" applyFill="0" applyAlignment="0" applyProtection="0"/>
    <xf numFmtId="0" fontId="24" fillId="45" borderId="0" applyNumberFormat="0" applyBorder="0" applyAlignment="0" applyProtection="0"/>
    <xf numFmtId="37" fontId="45" fillId="0" borderId="72" applyNumberFormat="0" applyFill="0"/>
    <xf numFmtId="0" fontId="24" fillId="49" borderId="0" applyNumberFormat="0" applyBorder="0" applyAlignment="0" applyProtection="0"/>
    <xf numFmtId="0" fontId="24" fillId="48" borderId="0" applyNumberFormat="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applyFont="0" applyFill="0" applyBorder="0">
      <alignment horizontal="right" vertical="center" wrapText="1"/>
    </xf>
    <xf numFmtId="0" fontId="18" fillId="0" borderId="0" applyFont="0" applyFill="0" applyBorder="0">
      <alignment horizontal="right" vertical="center" wrapText="1"/>
    </xf>
    <xf numFmtId="0" fontId="38" fillId="0" borderId="0" applyNumberFormat="0" applyFill="0" applyBorder="0" applyAlignment="0" applyProtection="0"/>
    <xf numFmtId="0" fontId="24" fillId="51" borderId="0" applyNumberFormat="0" applyBorder="0" applyAlignment="0" applyProtection="0"/>
    <xf numFmtId="0" fontId="33" fillId="39" borderId="14" applyNumberFormat="0" applyAlignment="0" applyProtection="0"/>
    <xf numFmtId="0" fontId="24" fillId="46" borderId="0" applyNumberFormat="0" applyBorder="0" applyAlignment="0" applyProtection="0"/>
    <xf numFmtId="0" fontId="18" fillId="0" borderId="0"/>
    <xf numFmtId="0" fontId="18" fillId="55" borderId="0" applyNumberFormat="0" applyFont="0" applyBorder="0" applyAlignment="0" applyProtection="0"/>
    <xf numFmtId="0" fontId="18" fillId="55" borderId="0" applyNumberFormat="0" applyFont="0" applyBorder="0" applyAlignment="0" applyProtection="0"/>
    <xf numFmtId="0" fontId="18" fillId="55" borderId="0" applyNumberFormat="0" applyFont="0" applyBorder="0" applyAlignment="0" applyProtection="0"/>
    <xf numFmtId="0"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2" fillId="55" borderId="13"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4" fillId="50" borderId="0" applyNumberFormat="0" applyBorder="0" applyAlignment="0" applyProtection="0"/>
    <xf numFmtId="0" fontId="24" fillId="46" borderId="0" applyNumberFormat="0" applyBorder="0" applyAlignment="0" applyProtection="0"/>
    <xf numFmtId="0" fontId="51" fillId="0" borderId="0" applyFont="0" applyFill="0" applyBorder="0" applyAlignment="0" applyProtection="0"/>
    <xf numFmtId="0" fontId="1" fillId="0" borderId="0"/>
    <xf numFmtId="0" fontId="22" fillId="0" borderId="0"/>
    <xf numFmtId="9" fontId="1" fillId="0" borderId="0" applyFont="0" applyFill="0" applyBorder="0" applyAlignment="0" applyProtection="0"/>
    <xf numFmtId="9" fontId="144" fillId="0" borderId="0" applyFont="0" applyFill="0" applyBorder="0" applyAlignment="0" applyProtection="0"/>
    <xf numFmtId="0" fontId="1" fillId="0" borderId="0"/>
    <xf numFmtId="0" fontId="102" fillId="0" borderId="0"/>
    <xf numFmtId="4" fontId="47" fillId="35" borderId="66" applyNumberFormat="0" applyProtection="0">
      <alignment horizontal="right" vertical="center"/>
    </xf>
    <xf numFmtId="4" fontId="47" fillId="41" borderId="66" applyNumberFormat="0" applyProtection="0">
      <alignment horizontal="right" vertical="center"/>
    </xf>
    <xf numFmtId="4" fontId="47" fillId="49" borderId="66" applyNumberFormat="0" applyProtection="0">
      <alignment horizontal="right" vertical="center"/>
    </xf>
    <xf numFmtId="4" fontId="47" fillId="43" borderId="66" applyNumberFormat="0" applyProtection="0">
      <alignment horizontal="right" vertical="center"/>
    </xf>
    <xf numFmtId="4" fontId="47" fillId="47" borderId="66" applyNumberFormat="0" applyProtection="0">
      <alignment horizontal="right" vertical="center"/>
    </xf>
    <xf numFmtId="4" fontId="47" fillId="51" borderId="66" applyNumberFormat="0" applyProtection="0">
      <alignment horizontal="right" vertical="center"/>
    </xf>
    <xf numFmtId="4" fontId="47" fillId="50" borderId="66" applyNumberFormat="0" applyProtection="0">
      <alignment horizontal="right" vertical="center"/>
    </xf>
    <xf numFmtId="4" fontId="47" fillId="111" borderId="66" applyNumberFormat="0" applyProtection="0">
      <alignment horizontal="right" vertical="center"/>
    </xf>
    <xf numFmtId="4" fontId="47" fillId="42" borderId="66" applyNumberFormat="0" applyProtection="0">
      <alignment horizontal="right" vertical="center"/>
    </xf>
    <xf numFmtId="4" fontId="47" fillId="100" borderId="0" applyNumberFormat="0" applyProtection="0">
      <alignment horizontal="left" vertical="center" indent="1"/>
    </xf>
    <xf numFmtId="4" fontId="47" fillId="57" borderId="66" applyNumberFormat="0" applyProtection="0">
      <alignment horizontal="right" vertical="center"/>
    </xf>
    <xf numFmtId="4" fontId="47" fillId="100" borderId="0" applyNumberFormat="0" applyProtection="0">
      <alignment horizontal="left" vertical="center" indent="1"/>
    </xf>
    <xf numFmtId="4" fontId="47" fillId="57" borderId="0" applyNumberFormat="0" applyProtection="0">
      <alignment horizontal="left" vertical="center" indent="1"/>
    </xf>
    <xf numFmtId="4" fontId="47" fillId="55" borderId="66" applyNumberFormat="0" applyProtection="0">
      <alignment vertical="center"/>
    </xf>
    <xf numFmtId="4" fontId="47" fillId="55" borderId="66" applyNumberFormat="0" applyProtection="0">
      <alignment horizontal="left" vertical="center" indent="1"/>
    </xf>
    <xf numFmtId="4" fontId="47" fillId="100" borderId="66" applyNumberFormat="0" applyProtection="0">
      <alignment horizontal="right" vertical="center"/>
    </xf>
    <xf numFmtId="4" fontId="47" fillId="57" borderId="66" applyNumberFormat="0" applyProtection="0">
      <alignment horizontal="left" vertical="center" indent="1"/>
    </xf>
    <xf numFmtId="4" fontId="65" fillId="100" borderId="66" applyNumberFormat="0" applyProtection="0">
      <alignment horizontal="right" vertical="center"/>
    </xf>
    <xf numFmtId="0" fontId="22" fillId="0" borderId="0"/>
    <xf numFmtId="0" fontId="18" fillId="0" borderId="0" applyFont="0" applyFill="0" applyBorder="0" applyAlignment="0" applyProtection="0"/>
    <xf numFmtId="0" fontId="18" fillId="0" borderId="0" applyFont="0" applyFill="0" applyBorder="0" applyAlignment="0" applyProtection="0"/>
    <xf numFmtId="0" fontId="19" fillId="0" borderId="0"/>
    <xf numFmtId="0" fontId="24" fillId="63" borderId="0" applyNumberFormat="0" applyBorder="0" applyAlignment="0" applyProtection="0"/>
    <xf numFmtId="0" fontId="24" fillId="67" borderId="0" applyNumberFormat="0" applyBorder="0" applyAlignment="0" applyProtection="0"/>
    <xf numFmtId="0" fontId="24" fillId="66"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76" fillId="74" borderId="14" applyNumberFormat="0" applyAlignment="0" applyProtection="0"/>
    <xf numFmtId="0" fontId="76" fillId="74" borderId="14" applyNumberFormat="0" applyAlignment="0" applyProtection="0"/>
    <xf numFmtId="0" fontId="24" fillId="75" borderId="0" applyNumberFormat="0" applyBorder="0" applyAlignment="0" applyProtection="0"/>
    <xf numFmtId="0" fontId="24" fillId="72" borderId="0" applyNumberFormat="0" applyBorder="0" applyAlignment="0" applyProtection="0"/>
    <xf numFmtId="0" fontId="24" fillId="71"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3" borderId="0" applyNumberFormat="0" applyBorder="0" applyAlignment="0" applyProtection="0"/>
    <xf numFmtId="0" fontId="24" fillId="46" borderId="0" applyNumberFormat="0" applyBorder="0" applyAlignment="0" applyProtection="0"/>
    <xf numFmtId="0" fontId="19" fillId="0" borderId="0"/>
    <xf numFmtId="0" fontId="18" fillId="0" borderId="0" applyFont="0" applyFill="0" applyBorder="0" applyAlignment="0" applyProtection="0"/>
    <xf numFmtId="0" fontId="45" fillId="0" borderId="0"/>
    <xf numFmtId="0" fontId="24" fillId="63" borderId="0" applyNumberFormat="0" applyBorder="0" applyAlignment="0" applyProtection="0"/>
    <xf numFmtId="0" fontId="24" fillId="67" borderId="0" applyNumberFormat="0" applyBorder="0" applyAlignment="0" applyProtection="0"/>
    <xf numFmtId="0" fontId="24" fillId="66"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37" fontId="45" fillId="0" borderId="0">
      <alignment horizontal="center" vertical="center" wrapText="1"/>
    </xf>
    <xf numFmtId="43" fontId="18" fillId="0" borderId="0" applyFont="0" applyFill="0" applyBorder="0" applyAlignment="0" applyProtection="0"/>
    <xf numFmtId="237" fontId="18" fillId="0" borderId="0" applyFont="0" applyFill="0" applyBorder="0" applyAlignment="0" applyProtection="0"/>
    <xf numFmtId="0" fontId="19" fillId="0" borderId="0" applyFont="0" applyFill="0" applyBorder="0" applyAlignment="0" applyProtection="0"/>
    <xf numFmtId="0" fontId="22" fillId="0" borderId="0"/>
    <xf numFmtId="0" fontId="18" fillId="0" borderId="0"/>
    <xf numFmtId="0" fontId="18" fillId="0" borderId="0" applyFont="0" applyFill="0" applyBorder="0" applyAlignment="0" applyProtection="0"/>
    <xf numFmtId="0" fontId="18" fillId="0" borderId="0"/>
    <xf numFmtId="0" fontId="18" fillId="0" borderId="0" applyFont="0" applyFill="0" applyBorder="0" applyAlignment="0" applyProtection="0"/>
    <xf numFmtId="9" fontId="1" fillId="0" borderId="0" applyFont="0" applyFill="0" applyBorder="0" applyAlignment="0" applyProtection="0"/>
    <xf numFmtId="0" fontId="18" fillId="55" borderId="13" applyNumberFormat="0" applyFont="0" applyAlignment="0" applyProtection="0"/>
    <xf numFmtId="0" fontId="18" fillId="0" borderId="0"/>
    <xf numFmtId="0" fontId="18" fillId="59" borderId="66" applyNumberFormat="0" applyProtection="0">
      <alignment horizontal="left" vertical="center" indent="1"/>
    </xf>
    <xf numFmtId="0" fontId="18" fillId="59" borderId="66" applyNumberFormat="0" applyProtection="0">
      <alignment horizontal="left" vertical="top" indent="1"/>
    </xf>
    <xf numFmtId="0" fontId="18" fillId="57" borderId="66" applyNumberFormat="0" applyProtection="0">
      <alignment horizontal="left" vertical="center" indent="1"/>
    </xf>
    <xf numFmtId="0" fontId="18" fillId="57" borderId="66" applyNumberFormat="0" applyProtection="0">
      <alignment horizontal="left" vertical="top" indent="1"/>
    </xf>
    <xf numFmtId="0" fontId="18" fillId="40" borderId="66" applyNumberFormat="0" applyProtection="0">
      <alignment horizontal="left" vertical="center" indent="1"/>
    </xf>
    <xf numFmtId="0" fontId="18" fillId="40" borderId="66" applyNumberFormat="0" applyProtection="0">
      <alignment horizontal="left" vertical="top" indent="1"/>
    </xf>
    <xf numFmtId="0" fontId="18" fillId="100" borderId="66" applyNumberFormat="0" applyProtection="0">
      <alignment horizontal="left" vertical="center" indent="1"/>
    </xf>
    <xf numFmtId="0" fontId="18" fillId="100" borderId="66" applyNumberFormat="0" applyProtection="0">
      <alignment horizontal="left" vertical="top" indent="1"/>
    </xf>
    <xf numFmtId="0" fontId="18" fillId="58" borderId="12" applyNumberFormat="0">
      <protection locked="0"/>
    </xf>
    <xf numFmtId="0" fontId="47" fillId="55" borderId="66" applyNumberFormat="0" applyProtection="0">
      <alignment horizontal="left" vertical="top" indent="1"/>
    </xf>
    <xf numFmtId="0" fontId="47" fillId="57" borderId="66" applyNumberFormat="0" applyProtection="0">
      <alignment horizontal="left" vertical="top" indent="1"/>
    </xf>
    <xf numFmtId="0" fontId="18" fillId="0" borderId="0" applyFont="0" applyFill="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33" fillId="39" borderId="14" applyNumberFormat="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0" fontId="33" fillId="39" borderId="14" applyNumberFormat="0" applyAlignment="0" applyProtection="0"/>
    <xf numFmtId="0" fontId="33" fillId="39" borderId="14" applyNumberFormat="0" applyAlignment="0" applyProtection="0"/>
    <xf numFmtId="0" fontId="18" fillId="0" borderId="0"/>
    <xf numFmtId="0" fontId="18" fillId="0" borderId="0"/>
    <xf numFmtId="0" fontId="18" fillId="0" borderId="0"/>
    <xf numFmtId="0" fontId="33" fillId="39" borderId="14" applyNumberFormat="0" applyAlignment="0" applyProtection="0"/>
    <xf numFmtId="0" fontId="18" fillId="0" borderId="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33" fillId="39" borderId="14" applyNumberFormat="0" applyAlignment="0" applyProtection="0"/>
    <xf numFmtId="0" fontId="33" fillId="39" borderId="14" applyNumberFormat="0" applyAlignment="0" applyProtection="0"/>
    <xf numFmtId="0" fontId="18" fillId="0" borderId="0"/>
    <xf numFmtId="0" fontId="18" fillId="0" borderId="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0" fontId="33" fillId="39" borderId="14" applyNumberFormat="0" applyAlignment="0" applyProtection="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33" fillId="39" borderId="14" applyNumberFormat="0" applyAlignment="0" applyProtection="0"/>
    <xf numFmtId="0" fontId="24" fillId="46" borderId="0" applyNumberFormat="0" applyBorder="0" applyAlignment="0" applyProtection="0"/>
    <xf numFmtId="0" fontId="24" fillId="51" borderId="0" applyNumberFormat="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44" fontId="18" fillId="0" borderId="0" applyFont="0" applyFill="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44" fontId="18" fillId="0" borderId="0" applyFont="0" applyFill="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33" fillId="39" borderId="14" applyNumberFormat="0" applyAlignment="0" applyProtection="0"/>
    <xf numFmtId="43" fontId="18" fillId="0" borderId="0" applyFont="0" applyFill="0" applyBorder="0" applyAlignment="0" applyProtection="0"/>
    <xf numFmtId="0" fontId="33" fillId="39" borderId="14" applyNumberFormat="0" applyAlignment="0" applyProtection="0"/>
    <xf numFmtId="0" fontId="24" fillId="51" borderId="0" applyNumberFormat="0" applyBorder="0" applyAlignment="0" applyProtection="0"/>
    <xf numFmtId="0" fontId="33" fillId="39" borderId="14" applyNumberFormat="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33" fillId="39" borderId="14" applyNumberFormat="0" applyAlignment="0" applyProtection="0"/>
    <xf numFmtId="0" fontId="24" fillId="46" borderId="0" applyNumberFormat="0" applyBorder="0" applyAlignment="0" applyProtection="0"/>
    <xf numFmtId="0" fontId="24" fillId="45" borderId="0" applyNumberFormat="0" applyBorder="0" applyAlignment="0" applyProtection="0"/>
    <xf numFmtId="0" fontId="18" fillId="0" borderId="0"/>
    <xf numFmtId="43" fontId="18" fillId="0" borderId="0" applyFont="0" applyFill="0" applyBorder="0" applyAlignment="0" applyProtection="0"/>
    <xf numFmtId="0" fontId="24" fillId="51" borderId="0" applyNumberFormat="0" applyBorder="0" applyAlignment="0" applyProtection="0"/>
    <xf numFmtId="0" fontId="33" fillId="39" borderId="14" applyNumberFormat="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33" fillId="39" borderId="14" applyNumberFormat="0" applyAlignment="0" applyProtection="0"/>
    <xf numFmtId="0" fontId="24" fillId="45" borderId="0" applyNumberFormat="0" applyBorder="0" applyAlignment="0" applyProtection="0"/>
    <xf numFmtId="0" fontId="18" fillId="0" borderId="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18" fillId="0" borderId="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33" fillId="39" borderId="14" applyNumberFormat="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18" fillId="0" borderId="0"/>
    <xf numFmtId="0" fontId="33" fillId="39" borderId="1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xf numFmtId="0" fontId="24" fillId="48" borderId="0" applyNumberFormat="0" applyBorder="0" applyAlignment="0" applyProtection="0"/>
    <xf numFmtId="167" fontId="102" fillId="0" borderId="0"/>
    <xf numFmtId="167" fontId="18" fillId="0" borderId="0"/>
    <xf numFmtId="167" fontId="102" fillId="0" borderId="0"/>
    <xf numFmtId="167" fontId="102"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02" fillId="0" borderId="0"/>
    <xf numFmtId="167" fontId="102" fillId="0" borderId="0"/>
    <xf numFmtId="167" fontId="102" fillId="0" borderId="0"/>
    <xf numFmtId="167" fontId="18" fillId="0" borderId="0"/>
    <xf numFmtId="167" fontId="102" fillId="0" borderId="0"/>
    <xf numFmtId="167" fontId="18" fillId="0" borderId="0"/>
    <xf numFmtId="167" fontId="102" fillId="0" borderId="0"/>
    <xf numFmtId="167" fontId="102" fillId="0" borderId="0"/>
    <xf numFmtId="167" fontId="102"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8" fillId="0" borderId="0"/>
    <xf numFmtId="167" fontId="18" fillId="0" borderId="0" applyFont="0" applyFill="0" applyBorder="0" applyAlignment="0" applyProtection="0"/>
    <xf numFmtId="0" fontId="102" fillId="0" borderId="0"/>
    <xf numFmtId="0"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0" fontId="102" fillId="0" borderId="0"/>
    <xf numFmtId="167" fontId="18" fillId="0" borderId="0">
      <alignment vertical="center"/>
    </xf>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8" fillId="0" borderId="0">
      <alignment vertical="center"/>
    </xf>
    <xf numFmtId="167" fontId="18" fillId="0" borderId="0">
      <alignment vertical="center"/>
    </xf>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02" fillId="0" borderId="0"/>
    <xf numFmtId="167" fontId="102" fillId="0" borderId="0"/>
    <xf numFmtId="167" fontId="102" fillId="0" borderId="0"/>
    <xf numFmtId="167" fontId="18" fillId="0" borderId="0"/>
    <xf numFmtId="167" fontId="18" fillId="0" borderId="0"/>
    <xf numFmtId="167" fontId="18" fillId="0" borderId="0"/>
    <xf numFmtId="167" fontId="18" fillId="0" borderId="0"/>
    <xf numFmtId="167" fontId="18" fillId="0" borderId="0"/>
    <xf numFmtId="167" fontId="102" fillId="0" borderId="0"/>
    <xf numFmtId="167" fontId="102" fillId="0" borderId="0">
      <alignment vertical="justify"/>
    </xf>
    <xf numFmtId="167" fontId="47" fillId="100" borderId="0" applyNumberFormat="0" applyBorder="0" applyAlignment="0" applyProtection="0"/>
    <xf numFmtId="167" fontId="47" fillId="100" borderId="0" applyNumberFormat="0" applyBorder="0" applyAlignment="0" applyProtection="0"/>
    <xf numFmtId="0" fontId="144" fillId="10" borderId="0" applyNumberFormat="0" applyBorder="0" applyAlignment="0" applyProtection="0"/>
    <xf numFmtId="167" fontId="47" fillId="57" borderId="0" applyNumberFormat="0" applyBorder="0" applyAlignment="0" applyProtection="0"/>
    <xf numFmtId="167" fontId="47" fillId="57" borderId="0" applyNumberFormat="0" applyBorder="0" applyAlignment="0" applyProtection="0"/>
    <xf numFmtId="0" fontId="144" fillId="14" borderId="0" applyNumberFormat="0" applyBorder="0" applyAlignment="0" applyProtection="0"/>
    <xf numFmtId="167" fontId="47" fillId="111" borderId="0" applyNumberFormat="0" applyBorder="0" applyAlignment="0" applyProtection="0"/>
    <xf numFmtId="167" fontId="47" fillId="111" borderId="0" applyNumberFormat="0" applyBorder="0" applyAlignment="0" applyProtection="0"/>
    <xf numFmtId="0" fontId="144" fillId="18" borderId="0" applyNumberFormat="0" applyBorder="0" applyAlignment="0" applyProtection="0"/>
    <xf numFmtId="167" fontId="47" fillId="115" borderId="0" applyNumberFormat="0" applyBorder="0" applyAlignment="0" applyProtection="0"/>
    <xf numFmtId="167" fontId="47" fillId="115" borderId="0" applyNumberFormat="0" applyBorder="0" applyAlignment="0" applyProtection="0"/>
    <xf numFmtId="0" fontId="144" fillId="22" borderId="0" applyNumberFormat="0" applyBorder="0" applyAlignment="0" applyProtection="0"/>
    <xf numFmtId="167" fontId="47" fillId="100" borderId="0" applyNumberFormat="0" applyBorder="0" applyAlignment="0" applyProtection="0"/>
    <xf numFmtId="167" fontId="47" fillId="100" borderId="0" applyNumberFormat="0" applyBorder="0" applyAlignment="0" applyProtection="0"/>
    <xf numFmtId="0" fontId="144" fillId="26" borderId="0" applyNumberFormat="0" applyBorder="0" applyAlignment="0" applyProtection="0"/>
    <xf numFmtId="167" fontId="47" fillId="39" borderId="0" applyNumberFormat="0" applyBorder="0" applyAlignment="0" applyProtection="0"/>
    <xf numFmtId="167" fontId="47" fillId="39" borderId="0" applyNumberFormat="0" applyBorder="0" applyAlignment="0" applyProtection="0"/>
    <xf numFmtId="0" fontId="144" fillId="30" borderId="0" applyNumberFormat="0" applyBorder="0" applyAlignment="0" applyProtection="0"/>
    <xf numFmtId="167" fontId="47" fillId="52" borderId="0" applyNumberFormat="0" applyBorder="0" applyAlignment="0" applyProtection="0"/>
    <xf numFmtId="167" fontId="47" fillId="52" borderId="0" applyNumberFormat="0" applyBorder="0" applyAlignment="0" applyProtection="0"/>
    <xf numFmtId="0" fontId="144" fillId="11" borderId="0" applyNumberFormat="0" applyBorder="0" applyAlignment="0" applyProtection="0"/>
    <xf numFmtId="167" fontId="47" fillId="57" borderId="0" applyNumberFormat="0" applyBorder="0" applyAlignment="0" applyProtection="0"/>
    <xf numFmtId="167" fontId="47" fillId="57" borderId="0" applyNumberFormat="0" applyBorder="0" applyAlignment="0" applyProtection="0"/>
    <xf numFmtId="0" fontId="144" fillId="15" borderId="0" applyNumberFormat="0" applyBorder="0" applyAlignment="0" applyProtection="0"/>
    <xf numFmtId="167" fontId="47" fillId="50" borderId="0" applyNumberFormat="0" applyBorder="0" applyAlignment="0" applyProtection="0"/>
    <xf numFmtId="167" fontId="47" fillId="50" borderId="0" applyNumberFormat="0" applyBorder="0" applyAlignment="0" applyProtection="0"/>
    <xf numFmtId="0" fontId="144" fillId="19" borderId="0" applyNumberFormat="0" applyBorder="0" applyAlignment="0" applyProtection="0"/>
    <xf numFmtId="167" fontId="47" fillId="116" borderId="0" applyNumberFormat="0" applyBorder="0" applyAlignment="0" applyProtection="0"/>
    <xf numFmtId="167" fontId="47" fillId="116" borderId="0" applyNumberFormat="0" applyBorder="0" applyAlignment="0" applyProtection="0"/>
    <xf numFmtId="0" fontId="144" fillId="23" borderId="0" applyNumberFormat="0" applyBorder="0" applyAlignment="0" applyProtection="0"/>
    <xf numFmtId="167" fontId="47" fillId="59" borderId="0" applyNumberFormat="0" applyBorder="0" applyAlignment="0" applyProtection="0"/>
    <xf numFmtId="167" fontId="47" fillId="59" borderId="0" applyNumberFormat="0" applyBorder="0" applyAlignment="0" applyProtection="0"/>
    <xf numFmtId="0" fontId="144" fillId="27" borderId="0" applyNumberFormat="0" applyBorder="0" applyAlignment="0" applyProtection="0"/>
    <xf numFmtId="167" fontId="47" fillId="39" borderId="0" applyNumberFormat="0" applyBorder="0" applyAlignment="0" applyProtection="0"/>
    <xf numFmtId="167" fontId="47" fillId="39" borderId="0" applyNumberFormat="0" applyBorder="0" applyAlignment="0" applyProtection="0"/>
    <xf numFmtId="0" fontId="144" fillId="31" borderId="0" applyNumberFormat="0" applyBorder="0" applyAlignment="0" applyProtection="0"/>
    <xf numFmtId="167" fontId="49" fillId="117" borderId="0" applyNumberFormat="0" applyBorder="0" applyAlignment="0" applyProtection="0"/>
    <xf numFmtId="167" fontId="49" fillId="117" borderId="0" applyNumberFormat="0" applyBorder="0" applyAlignment="0" applyProtection="0"/>
    <xf numFmtId="0" fontId="160" fillId="12" borderId="0" applyNumberFormat="0" applyBorder="0" applyAlignment="0" applyProtection="0"/>
    <xf numFmtId="167" fontId="49" fillId="57" borderId="0" applyNumberFormat="0" applyBorder="0" applyAlignment="0" applyProtection="0"/>
    <xf numFmtId="167" fontId="49" fillId="57" borderId="0" applyNumberFormat="0" applyBorder="0" applyAlignment="0" applyProtection="0"/>
    <xf numFmtId="0" fontId="160" fillId="16" borderId="0" applyNumberFormat="0" applyBorder="0" applyAlignment="0" applyProtection="0"/>
    <xf numFmtId="167" fontId="49" fillId="50" borderId="0" applyNumberFormat="0" applyBorder="0" applyAlignment="0" applyProtection="0"/>
    <xf numFmtId="167" fontId="49" fillId="50" borderId="0" applyNumberFormat="0" applyBorder="0" applyAlignment="0" applyProtection="0"/>
    <xf numFmtId="0" fontId="160" fillId="20" borderId="0" applyNumberFormat="0" applyBorder="0" applyAlignment="0" applyProtection="0"/>
    <xf numFmtId="167" fontId="49" fillId="116" borderId="0" applyNumberFormat="0" applyBorder="0" applyAlignment="0" applyProtection="0"/>
    <xf numFmtId="167" fontId="49" fillId="116" borderId="0" applyNumberFormat="0" applyBorder="0" applyAlignment="0" applyProtection="0"/>
    <xf numFmtId="0" fontId="160" fillId="24" borderId="0" applyNumberFormat="0" applyBorder="0" applyAlignment="0" applyProtection="0"/>
    <xf numFmtId="167" fontId="49" fillId="117" borderId="0" applyNumberFormat="0" applyBorder="0" applyAlignment="0" applyProtection="0"/>
    <xf numFmtId="167" fontId="49" fillId="117" borderId="0" applyNumberFormat="0" applyBorder="0" applyAlignment="0" applyProtection="0"/>
    <xf numFmtId="0" fontId="160" fillId="28" borderId="0" applyNumberFormat="0" applyBorder="0" applyAlignment="0" applyProtection="0"/>
    <xf numFmtId="167" fontId="49" fillId="43" borderId="0" applyNumberFormat="0" applyBorder="0" applyAlignment="0" applyProtection="0"/>
    <xf numFmtId="167" fontId="49" fillId="43" borderId="0" applyNumberFormat="0" applyBorder="0" applyAlignment="0" applyProtection="0"/>
    <xf numFmtId="0" fontId="160" fillId="32" borderId="0" applyNumberFormat="0" applyBorder="0" applyAlignment="0" applyProtection="0"/>
    <xf numFmtId="0" fontId="24" fillId="48" borderId="0" applyNumberFormat="0" applyBorder="0" applyAlignment="0" applyProtection="0"/>
    <xf numFmtId="167" fontId="22" fillId="118" borderId="0" applyNumberFormat="0" applyBorder="0" applyAlignment="0" applyProtection="0"/>
    <xf numFmtId="167" fontId="22" fillId="70" borderId="0" applyNumberFormat="0" applyBorder="0" applyAlignment="0" applyProtection="0"/>
    <xf numFmtId="167" fontId="24" fillId="119" borderId="0" applyNumberFormat="0" applyBorder="0" applyAlignment="0" applyProtection="0"/>
    <xf numFmtId="167" fontId="24" fillId="63" borderId="0" applyNumberFormat="0" applyBorder="0" applyAlignment="0" applyProtection="0"/>
    <xf numFmtId="167" fontId="24" fillId="63" borderId="0" applyNumberFormat="0" applyBorder="0" applyAlignment="0" applyProtection="0"/>
    <xf numFmtId="0" fontId="160" fillId="9" borderId="0" applyNumberFormat="0" applyBorder="0" applyAlignment="0" applyProtection="0"/>
    <xf numFmtId="0" fontId="24" fillId="49" borderId="0" applyNumberFormat="0" applyBorder="0" applyAlignment="0" applyProtection="0"/>
    <xf numFmtId="167" fontId="22" fillId="120" borderId="0" applyNumberFormat="0" applyBorder="0" applyAlignment="0" applyProtection="0"/>
    <xf numFmtId="167" fontId="22" fillId="69" borderId="0" applyNumberFormat="0" applyBorder="0" applyAlignment="0" applyProtection="0"/>
    <xf numFmtId="167" fontId="24" fillId="65" borderId="0" applyNumberFormat="0" applyBorder="0" applyAlignment="0" applyProtection="0"/>
    <xf numFmtId="167" fontId="24" fillId="67" borderId="0" applyNumberFormat="0" applyBorder="0" applyAlignment="0" applyProtection="0"/>
    <xf numFmtId="167" fontId="24" fillId="67" borderId="0" applyNumberFormat="0" applyBorder="0" applyAlignment="0" applyProtection="0"/>
    <xf numFmtId="0" fontId="160" fillId="13" borderId="0" applyNumberFormat="0" applyBorder="0" applyAlignment="0" applyProtection="0"/>
    <xf numFmtId="0" fontId="24" fillId="50" borderId="0" applyNumberFormat="0" applyBorder="0" applyAlignment="0" applyProtection="0"/>
    <xf numFmtId="167" fontId="22" fillId="121" borderId="0" applyNumberFormat="0" applyBorder="0" applyAlignment="0" applyProtection="0"/>
    <xf numFmtId="167" fontId="22" fillId="122" borderId="0" applyNumberFormat="0" applyBorder="0" applyAlignment="0" applyProtection="0"/>
    <xf numFmtId="167" fontId="24" fillId="123" borderId="0" applyNumberFormat="0" applyBorder="0" applyAlignment="0" applyProtection="0"/>
    <xf numFmtId="167" fontId="24" fillId="124" borderId="0" applyNumberFormat="0" applyBorder="0" applyAlignment="0" applyProtection="0"/>
    <xf numFmtId="167" fontId="24" fillId="124" borderId="0" applyNumberFormat="0" applyBorder="0" applyAlignment="0" applyProtection="0"/>
    <xf numFmtId="0" fontId="160" fillId="17" borderId="0" applyNumberFormat="0" applyBorder="0" applyAlignment="0" applyProtection="0"/>
    <xf numFmtId="0" fontId="24" fillId="45" borderId="0" applyNumberFormat="0" applyBorder="0" applyAlignment="0" applyProtection="0"/>
    <xf numFmtId="167" fontId="22" fillId="120" borderId="0" applyNumberFormat="0" applyBorder="0" applyAlignment="0" applyProtection="0"/>
    <xf numFmtId="167" fontId="22" fillId="66" borderId="0" applyNumberFormat="0" applyBorder="0" applyAlignment="0" applyProtection="0"/>
    <xf numFmtId="167" fontId="24" fillId="69" borderId="0" applyNumberFormat="0" applyBorder="0" applyAlignment="0" applyProtection="0"/>
    <xf numFmtId="167" fontId="24" fillId="125" borderId="0" applyNumberFormat="0" applyBorder="0" applyAlignment="0" applyProtection="0"/>
    <xf numFmtId="167" fontId="24" fillId="125" borderId="0" applyNumberFormat="0" applyBorder="0" applyAlignment="0" applyProtection="0"/>
    <xf numFmtId="0" fontId="160" fillId="21" borderId="0" applyNumberFormat="0" applyBorder="0" applyAlignment="0" applyProtection="0"/>
    <xf numFmtId="0" fontId="24" fillId="46" borderId="0" applyNumberFormat="0" applyBorder="0" applyAlignment="0" applyProtection="0"/>
    <xf numFmtId="167" fontId="22" fillId="68" borderId="0" applyNumberFormat="0" applyBorder="0" applyAlignment="0" applyProtection="0"/>
    <xf numFmtId="167" fontId="22" fillId="61" borderId="0" applyNumberFormat="0" applyBorder="0" applyAlignment="0" applyProtection="0"/>
    <xf numFmtId="167" fontId="24" fillId="119" borderId="0" applyNumberFormat="0" applyBorder="0" applyAlignment="0" applyProtection="0"/>
    <xf numFmtId="167" fontId="24" fillId="119" borderId="0" applyNumberFormat="0" applyBorder="0" applyAlignment="0" applyProtection="0"/>
    <xf numFmtId="167" fontId="24" fillId="119" borderId="0" applyNumberFormat="0" applyBorder="0" applyAlignment="0" applyProtection="0"/>
    <xf numFmtId="0" fontId="160" fillId="25" borderId="0" applyNumberFormat="0" applyBorder="0" applyAlignment="0" applyProtection="0"/>
    <xf numFmtId="0" fontId="24" fillId="51" borderId="0" applyNumberFormat="0" applyBorder="0" applyAlignment="0" applyProtection="0"/>
    <xf numFmtId="167" fontId="22" fillId="73" borderId="0" applyNumberFormat="0" applyBorder="0" applyAlignment="0" applyProtection="0"/>
    <xf numFmtId="167" fontId="22" fillId="74" borderId="0" applyNumberFormat="0" applyBorder="0" applyAlignment="0" applyProtection="0"/>
    <xf numFmtId="167" fontId="24" fillId="126" borderId="0" applyNumberFormat="0" applyBorder="0" applyAlignment="0" applyProtection="0"/>
    <xf numFmtId="167" fontId="24" fillId="127" borderId="0" applyNumberFormat="0" applyBorder="0" applyAlignment="0" applyProtection="0"/>
    <xf numFmtId="167" fontId="24" fillId="127" borderId="0" applyNumberFormat="0" applyBorder="0" applyAlignment="0" applyProtection="0"/>
    <xf numFmtId="0" fontId="160" fillId="29" borderId="0" applyNumberFormat="0" applyBorder="0" applyAlignment="0" applyProtection="0"/>
    <xf numFmtId="167" fontId="150" fillId="73" borderId="0" applyNumberFormat="0" applyBorder="0" applyAlignment="0" applyProtection="0"/>
    <xf numFmtId="167" fontId="150" fillId="73" borderId="0" applyNumberFormat="0" applyBorder="0" applyAlignment="0" applyProtection="0"/>
    <xf numFmtId="0" fontId="161" fillId="3" borderId="0" applyNumberFormat="0" applyBorder="0" applyAlignment="0" applyProtection="0"/>
    <xf numFmtId="167" fontId="151" fillId="128" borderId="73" applyNumberFormat="0" applyAlignment="0" applyProtection="0"/>
    <xf numFmtId="167" fontId="151" fillId="128" borderId="73" applyNumberFormat="0" applyAlignment="0" applyProtection="0"/>
    <xf numFmtId="0" fontId="162" fillId="6" borderId="4" applyNumberFormat="0" applyAlignment="0" applyProtection="0"/>
    <xf numFmtId="167" fontId="27" fillId="125" borderId="15" applyNumberFormat="0" applyAlignment="0" applyProtection="0"/>
    <xf numFmtId="167" fontId="27" fillId="125" borderId="15" applyNumberFormat="0" applyAlignment="0" applyProtection="0"/>
    <xf numFmtId="37" fontId="45" fillId="0" borderId="39">
      <alignment horizontal="center"/>
    </xf>
    <xf numFmtId="37" fontId="45" fillId="0" borderId="0">
      <alignment horizontal="center" vertical="center" wrapText="1"/>
    </xf>
    <xf numFmtId="41" fontId="144" fillId="0" borderId="0" applyFont="0" applyFill="0" applyBorder="0" applyAlignment="0" applyProtection="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43" fontId="2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43" fontId="18" fillId="0" borderId="0" applyFont="0" applyFill="0" applyBorder="0" applyAlignment="0" applyProtection="0"/>
    <xf numFmtId="171" fontId="10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102" fillId="0" borderId="0" applyFont="0" applyFill="0" applyBorder="0" applyAlignment="0" applyProtection="0"/>
    <xf numFmtId="167" fontId="18" fillId="0" borderId="0">
      <alignment vertical="center"/>
    </xf>
    <xf numFmtId="0" fontId="102" fillId="0" borderId="0"/>
    <xf numFmtId="43" fontId="22"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6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38" fontId="148" fillId="134" borderId="0" applyBorder="0">
      <alignment vertical="center"/>
    </xf>
    <xf numFmtId="42" fontId="144" fillId="0" borderId="0" applyFont="0" applyFill="0" applyBorder="0" applyAlignment="0" applyProtection="0"/>
    <xf numFmtId="44" fontId="144" fillId="0" borderId="0" applyFont="0" applyFill="0" applyBorder="0" applyAlignment="0" applyProtection="0"/>
    <xf numFmtId="173" fontId="18" fillId="0" borderId="0" applyFill="0" applyBorder="0"/>
    <xf numFmtId="167" fontId="37" fillId="129" borderId="0" applyNumberFormat="0" applyBorder="0" applyAlignment="0" applyProtection="0"/>
    <xf numFmtId="167" fontId="37" fillId="130" borderId="0" applyNumberFormat="0" applyBorder="0" applyAlignment="0" applyProtection="0"/>
    <xf numFmtId="0" fontId="102" fillId="0" borderId="0"/>
    <xf numFmtId="167" fontId="37" fillId="82" borderId="0" applyNumberFormat="0" applyBorder="0" applyAlignment="0" applyProtection="0"/>
    <xf numFmtId="167" fontId="79" fillId="0" borderId="0" applyFont="0" applyFill="0" applyBorder="0" applyAlignment="0" applyProtection="0"/>
    <xf numFmtId="167" fontId="152" fillId="0" borderId="0" applyNumberFormat="0" applyFill="0" applyBorder="0" applyAlignment="0" applyProtection="0"/>
    <xf numFmtId="167" fontId="152" fillId="0" borderId="0" applyNumberFormat="0" applyFill="0" applyBorder="0" applyAlignment="0" applyProtection="0"/>
    <xf numFmtId="0" fontId="164" fillId="0" borderId="0" applyNumberFormat="0" applyFill="0" applyBorder="0" applyAlignment="0" applyProtection="0"/>
    <xf numFmtId="167" fontId="22" fillId="122" borderId="0" applyNumberFormat="0" applyBorder="0" applyAlignment="0" applyProtection="0"/>
    <xf numFmtId="167" fontId="22" fillId="122" borderId="0" applyNumberFormat="0" applyBorder="0" applyAlignment="0" applyProtection="0"/>
    <xf numFmtId="0" fontId="165" fillId="2" borderId="0" applyNumberForma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73" fillId="0" borderId="44" applyNumberFormat="0" applyFill="0" applyAlignment="0" applyProtection="0"/>
    <xf numFmtId="167" fontId="73" fillId="0" borderId="44" applyNumberFormat="0" applyFill="0" applyAlignment="0" applyProtection="0"/>
    <xf numFmtId="167" fontId="153" fillId="0" borderId="74" applyNumberFormat="0" applyFill="0" applyAlignment="0" applyProtection="0"/>
    <xf numFmtId="167" fontId="153" fillId="0" borderId="74" applyNumberFormat="0" applyFill="0" applyAlignment="0" applyProtection="0"/>
    <xf numFmtId="167" fontId="75" fillId="0" borderId="75" applyNumberFormat="0" applyFill="0" applyAlignment="0" applyProtection="0"/>
    <xf numFmtId="167" fontId="75" fillId="0" borderId="75" applyNumberFormat="0" applyFill="0" applyAlignment="0" applyProtection="0"/>
    <xf numFmtId="167" fontId="75" fillId="0" borderId="0" applyNumberFormat="0" applyFill="0" applyBorder="0" applyAlignment="0" applyProtection="0"/>
    <xf numFmtId="167" fontId="75" fillId="0" borderId="0" applyNumberFormat="0" applyFill="0" applyBorder="0" applyAlignment="0" applyProtection="0"/>
    <xf numFmtId="0" fontId="166" fillId="0" borderId="0" applyNumberFormat="0" applyFill="0" applyBorder="0" applyAlignment="0" applyProtection="0"/>
    <xf numFmtId="0" fontId="149"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33" fillId="39" borderId="14" applyNumberFormat="0" applyAlignment="0" applyProtection="0"/>
    <xf numFmtId="167" fontId="76" fillId="74" borderId="73" applyNumberFormat="0" applyAlignment="0" applyProtection="0"/>
    <xf numFmtId="167" fontId="76" fillId="74" borderId="73" applyNumberFormat="0" applyAlignment="0" applyProtection="0"/>
    <xf numFmtId="0" fontId="168" fillId="5" borderId="4" applyNumberFormat="0" applyAlignment="0" applyProtection="0"/>
    <xf numFmtId="167" fontId="154" fillId="55" borderId="0"/>
    <xf numFmtId="238" fontId="169" fillId="135" borderId="0"/>
    <xf numFmtId="238" fontId="170" fillId="110" borderId="0"/>
    <xf numFmtId="238" fontId="148" fillId="33" borderId="0"/>
    <xf numFmtId="238" fontId="171" fillId="0" borderId="0" applyFill="0" applyBorder="0">
      <alignment vertical="center"/>
    </xf>
    <xf numFmtId="167" fontId="29" fillId="0" borderId="76" applyNumberFormat="0" applyFill="0" applyAlignment="0" applyProtection="0"/>
    <xf numFmtId="167" fontId="29" fillId="0" borderId="76" applyNumberFormat="0" applyFill="0" applyAlignment="0" applyProtection="0"/>
    <xf numFmtId="37" fontId="61" fillId="0" borderId="0"/>
    <xf numFmtId="167" fontId="29" fillId="74" borderId="0" applyNumberFormat="0" applyBorder="0" applyAlignment="0" applyProtection="0"/>
    <xf numFmtId="167" fontId="29" fillId="74" borderId="0" applyNumberFormat="0" applyBorder="0" applyAlignment="0" applyProtection="0"/>
    <xf numFmtId="0" fontId="172" fillId="4" borderId="0" applyNumberFormat="0" applyBorder="0" applyAlignment="0" applyProtection="0"/>
    <xf numFmtId="38" fontId="18" fillId="0" borderId="0" applyFont="0" applyFill="0" applyBorder="0" applyAlignment="0" applyProtection="0"/>
    <xf numFmtId="167" fontId="145" fillId="0" borderId="0"/>
    <xf numFmtId="167" fontId="145" fillId="0" borderId="0"/>
    <xf numFmtId="167" fontId="145" fillId="0" borderId="0"/>
    <xf numFmtId="167" fontId="145" fillId="0" borderId="0"/>
    <xf numFmtId="167" fontId="145" fillId="0" borderId="0"/>
    <xf numFmtId="0" fontId="144" fillId="0" borderId="0"/>
    <xf numFmtId="0" fontId="144" fillId="0" borderId="0"/>
    <xf numFmtId="0" fontId="144" fillId="0" borderId="0"/>
    <xf numFmtId="0" fontId="102" fillId="0" borderId="0"/>
    <xf numFmtId="0" fontId="144" fillId="0" borderId="0"/>
    <xf numFmtId="167" fontId="18" fillId="0" borderId="0"/>
    <xf numFmtId="167" fontId="18" fillId="0" borderId="0"/>
    <xf numFmtId="167" fontId="18" fillId="0" borderId="0"/>
    <xf numFmtId="167" fontId="18" fillId="0" borderId="0"/>
    <xf numFmtId="167" fontId="22" fillId="0" borderId="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22" fillId="0" borderId="0"/>
    <xf numFmtId="167" fontId="22" fillId="0" borderId="0" applyFill="0" applyBorder="0" applyAlignment="0" applyProtection="0"/>
    <xf numFmtId="167" fontId="18"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22" fillId="0" borderId="0" applyFill="0" applyBorder="0" applyAlignment="0" applyProtection="0"/>
    <xf numFmtId="167" fontId="22" fillId="0" borderId="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18"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44" fillId="0" borderId="0"/>
    <xf numFmtId="0" fontId="144"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18" fillId="0" borderId="0"/>
    <xf numFmtId="167" fontId="18" fillId="0" borderId="0"/>
    <xf numFmtId="167" fontId="18" fillId="0" borderId="0"/>
    <xf numFmtId="167" fontId="1" fillId="0" borderId="0"/>
    <xf numFmtId="167" fontId="18" fillId="0" borderId="0">
      <alignment vertical="center"/>
    </xf>
    <xf numFmtId="167" fontId="18" fillId="0" borderId="0"/>
    <xf numFmtId="167" fontId="163" fillId="0" borderId="0"/>
    <xf numFmtId="167" fontId="163" fillId="0" borderId="0"/>
    <xf numFmtId="167" fontId="163" fillId="0" borderId="0"/>
    <xf numFmtId="167" fontId="163" fillId="0" borderId="0"/>
    <xf numFmtId="167" fontId="163" fillId="0" borderId="0"/>
    <xf numFmtId="167" fontId="163" fillId="0" borderId="0"/>
    <xf numFmtId="167" fontId="163" fillId="0" borderId="0"/>
    <xf numFmtId="167" fontId="163" fillId="0" borderId="0"/>
    <xf numFmtId="167" fontId="163" fillId="0" borderId="0"/>
    <xf numFmtId="167" fontId="163" fillId="0" borderId="0"/>
    <xf numFmtId="167" fontId="163" fillId="0" borderId="0"/>
    <xf numFmtId="167" fontId="18" fillId="0" borderId="0"/>
    <xf numFmtId="167" fontId="18" fillId="0" borderId="0"/>
    <xf numFmtId="167" fontId="18" fillId="0" borderId="0"/>
    <xf numFmtId="167" fontId="18" fillId="0" borderId="0"/>
    <xf numFmtId="0" fontId="102" fillId="0" borderId="0"/>
    <xf numFmtId="167" fontId="22" fillId="0" borderId="0" applyFill="0" applyBorder="0" applyAlignment="0" applyProtection="0"/>
    <xf numFmtId="167" fontId="22" fillId="0" borderId="0" applyFill="0" applyBorder="0" applyAlignment="0" applyProtection="0"/>
    <xf numFmtId="167" fontId="163" fillId="0" borderId="0"/>
    <xf numFmtId="167" fontId="163" fillId="0" borderId="0"/>
    <xf numFmtId="167" fontId="163" fillId="0" borderId="0"/>
    <xf numFmtId="167" fontId="163" fillId="0" borderId="0"/>
    <xf numFmtId="167" fontId="163" fillId="0" borderId="0"/>
    <xf numFmtId="167" fontId="22" fillId="0" borderId="0" applyFill="0" applyBorder="0" applyAlignment="0" applyProtection="0"/>
    <xf numFmtId="167" fontId="163"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163" fillId="0" borderId="0"/>
    <xf numFmtId="167" fontId="163"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18" fillId="0" borderId="0"/>
    <xf numFmtId="167" fontId="163" fillId="0" borderId="0"/>
    <xf numFmtId="167" fontId="22" fillId="0" borderId="0" applyFill="0" applyBorder="0" applyAlignment="0" applyProtection="0"/>
    <xf numFmtId="167" fontId="145" fillId="0" borderId="0"/>
    <xf numFmtId="167" fontId="145"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0" fontId="18" fillId="0" borderId="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102" fillId="0" borderId="0">
      <alignment vertical="top"/>
    </xf>
    <xf numFmtId="167" fontId="102" fillId="0" borderId="0">
      <alignment vertical="top"/>
    </xf>
    <xf numFmtId="167" fontId="64" fillId="0" borderId="0" applyFill="0" applyBorder="0">
      <protection locked="0"/>
    </xf>
    <xf numFmtId="167" fontId="18" fillId="0" borderId="0">
      <alignment vertical="center"/>
    </xf>
    <xf numFmtId="0" fontId="102" fillId="0" borderId="0"/>
    <xf numFmtId="167" fontId="19" fillId="73" borderId="73" applyNumberFormat="0" applyFont="0" applyAlignment="0" applyProtection="0"/>
    <xf numFmtId="0" fontId="102" fillId="0" borderId="0"/>
    <xf numFmtId="167" fontId="19" fillId="73" borderId="73" applyNumberFormat="0" applyFont="0" applyAlignment="0" applyProtection="0"/>
    <xf numFmtId="167" fontId="19" fillId="73" borderId="73" applyNumberFormat="0" applyFont="0" applyAlignment="0" applyProtection="0"/>
    <xf numFmtId="167" fontId="19" fillId="73" borderId="73" applyNumberFormat="0" applyFont="0" applyAlignment="0" applyProtection="0"/>
    <xf numFmtId="167" fontId="19" fillId="73" borderId="73" applyNumberFormat="0" applyFont="0" applyAlignment="0" applyProtection="0"/>
    <xf numFmtId="167" fontId="19" fillId="73" borderId="73" applyNumberFormat="0" applyFont="0" applyAlignment="0" applyProtection="0"/>
    <xf numFmtId="167" fontId="19" fillId="73" borderId="73" applyNumberFormat="0" applyFont="0" applyAlignment="0" applyProtection="0"/>
    <xf numFmtId="167" fontId="19" fillId="73" borderId="73" applyNumberFormat="0" applyFont="0" applyAlignment="0" applyProtection="0"/>
    <xf numFmtId="167" fontId="19" fillId="73" borderId="7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44" fillId="8" borderId="8" applyNumberFormat="0" applyFont="0" applyAlignment="0" applyProtection="0"/>
    <xf numFmtId="167" fontId="36" fillId="128" borderId="20" applyNumberFormat="0" applyAlignment="0" applyProtection="0"/>
    <xf numFmtId="167" fontId="36" fillId="128" borderId="20" applyNumberFormat="0" applyAlignment="0" applyProtection="0"/>
    <xf numFmtId="0" fontId="102" fillId="0" borderId="0"/>
    <xf numFmtId="10" fontId="170" fillId="0" borderId="0" applyFont="0" applyFill="0" applyBorder="0" applyAlignment="0" applyProtection="0">
      <alignment vertical="center"/>
    </xf>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10" fontId="170" fillId="0" borderId="0" applyFont="0" applyFill="0" applyBorder="0" applyAlignment="0" applyProtection="0">
      <alignment vertical="center"/>
    </xf>
    <xf numFmtId="9" fontId="163"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8" fillId="0" borderId="0" applyFont="0" applyFill="0" applyBorder="0" applyAlignment="0" applyProtection="0"/>
    <xf numFmtId="9" fontId="145" fillId="0" borderId="0" applyFont="0" applyFill="0" applyBorder="0" applyAlignment="0" applyProtection="0"/>
    <xf numFmtId="9" fontId="47"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8"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170" fontId="145" fillId="94" borderId="12">
      <alignment vertical="center"/>
    </xf>
    <xf numFmtId="240" fontId="145" fillId="94" borderId="12">
      <alignment vertical="center"/>
    </xf>
    <xf numFmtId="240" fontId="145" fillId="94" borderId="12">
      <alignment vertical="center"/>
    </xf>
    <xf numFmtId="167" fontId="145" fillId="94" borderId="12">
      <alignment vertical="center"/>
    </xf>
    <xf numFmtId="167" fontId="145" fillId="94" borderId="12">
      <alignment vertical="center"/>
    </xf>
    <xf numFmtId="167" fontId="145" fillId="94" borderId="12">
      <alignment vertical="center"/>
    </xf>
    <xf numFmtId="167" fontId="145" fillId="94" borderId="12">
      <alignment vertical="center"/>
    </xf>
    <xf numFmtId="239" fontId="145" fillId="94" borderId="12">
      <alignment vertical="center"/>
    </xf>
    <xf numFmtId="239" fontId="145" fillId="94" borderId="12">
      <alignment vertical="center"/>
    </xf>
    <xf numFmtId="239" fontId="144" fillId="114" borderId="12">
      <alignment vertical="center"/>
    </xf>
    <xf numFmtId="170" fontId="145" fillId="94" borderId="12">
      <alignment vertical="center"/>
    </xf>
    <xf numFmtId="167" fontId="155" fillId="0" borderId="0"/>
    <xf numFmtId="241" fontId="145" fillId="0" borderId="0">
      <protection locked="0"/>
    </xf>
    <xf numFmtId="241" fontId="145" fillId="0" borderId="0">
      <protection locked="0"/>
    </xf>
    <xf numFmtId="240" fontId="145" fillId="84" borderId="12">
      <alignment vertical="center"/>
      <protection locked="0"/>
    </xf>
    <xf numFmtId="242" fontId="145" fillId="84" borderId="12">
      <alignment vertical="center"/>
      <protection locked="0"/>
    </xf>
    <xf numFmtId="167" fontId="145" fillId="84" borderId="12">
      <alignment vertical="center"/>
      <protection locked="0"/>
    </xf>
    <xf numFmtId="167" fontId="145" fillId="84" borderId="12">
      <alignment vertical="center"/>
      <protection locked="0"/>
    </xf>
    <xf numFmtId="242" fontId="145" fillId="84" borderId="12">
      <alignment vertical="center"/>
      <protection locked="0"/>
    </xf>
    <xf numFmtId="242" fontId="145" fillId="84" borderId="12">
      <alignment vertical="center"/>
      <protection locked="0"/>
    </xf>
    <xf numFmtId="167" fontId="145" fillId="84" borderId="12">
      <alignment vertical="center"/>
      <protection locked="0"/>
    </xf>
    <xf numFmtId="167" fontId="145" fillId="84" borderId="12">
      <alignment vertical="center"/>
      <protection locked="0"/>
    </xf>
    <xf numFmtId="242" fontId="145" fillId="84" borderId="12">
      <alignment vertical="center"/>
      <protection locked="0"/>
    </xf>
    <xf numFmtId="240" fontId="145" fillId="84" borderId="12">
      <alignment vertical="center"/>
      <protection locked="0"/>
    </xf>
    <xf numFmtId="240" fontId="145" fillId="84" borderId="12">
      <alignment vertical="center"/>
      <protection locked="0"/>
    </xf>
    <xf numFmtId="171" fontId="145" fillId="84" borderId="12">
      <alignment vertical="center"/>
      <protection locked="0"/>
    </xf>
    <xf numFmtId="171" fontId="145" fillId="84" borderId="12">
      <alignment vertical="center"/>
      <protection locked="0"/>
    </xf>
    <xf numFmtId="171" fontId="145" fillId="84" borderId="12">
      <alignment vertical="center"/>
      <protection locked="0"/>
    </xf>
    <xf numFmtId="171" fontId="145" fillId="84" borderId="12">
      <alignment vertical="center"/>
      <protection locked="0"/>
    </xf>
    <xf numFmtId="240" fontId="145" fillId="84" borderId="12">
      <alignment vertical="center"/>
      <protection locked="0"/>
    </xf>
    <xf numFmtId="240" fontId="145" fillId="93" borderId="12">
      <alignment vertical="center"/>
    </xf>
    <xf numFmtId="240" fontId="145" fillId="93" borderId="12">
      <alignment vertical="center"/>
    </xf>
    <xf numFmtId="242" fontId="145" fillId="93" borderId="12">
      <alignment vertical="center"/>
    </xf>
    <xf numFmtId="242" fontId="145" fillId="93" borderId="12">
      <alignment vertical="center"/>
    </xf>
    <xf numFmtId="242" fontId="145" fillId="93" borderId="12">
      <alignment vertical="center"/>
    </xf>
    <xf numFmtId="242" fontId="145" fillId="93" borderId="12">
      <alignment vertical="center"/>
    </xf>
    <xf numFmtId="239" fontId="145" fillId="93" borderId="12">
      <alignment vertical="center"/>
    </xf>
    <xf numFmtId="170" fontId="145" fillId="93" borderId="12">
      <alignment vertical="center"/>
    </xf>
    <xf numFmtId="167" fontId="145" fillId="93" borderId="12">
      <alignment vertical="center"/>
    </xf>
    <xf numFmtId="167" fontId="145" fillId="93" borderId="12">
      <alignment vertical="center"/>
    </xf>
    <xf numFmtId="167" fontId="145" fillId="93" borderId="12">
      <alignment vertical="center"/>
    </xf>
    <xf numFmtId="167" fontId="145" fillId="93" borderId="12">
      <alignment vertical="center"/>
    </xf>
    <xf numFmtId="240" fontId="145" fillId="93" borderId="12">
      <alignment vertical="center"/>
    </xf>
    <xf numFmtId="240" fontId="145" fillId="93" borderId="12">
      <alignment vertical="center"/>
    </xf>
    <xf numFmtId="240" fontId="145" fillId="93" borderId="12">
      <alignment vertical="center"/>
    </xf>
    <xf numFmtId="240" fontId="145" fillId="93" borderId="12">
      <alignment vertical="center"/>
    </xf>
    <xf numFmtId="240" fontId="145" fillId="131" borderId="12">
      <alignment horizontal="right" vertical="center"/>
      <protection locked="0"/>
    </xf>
    <xf numFmtId="167" fontId="145" fillId="131" borderId="12">
      <alignment horizontal="right" vertical="center"/>
      <protection locked="0"/>
    </xf>
    <xf numFmtId="167" fontId="145" fillId="131" borderId="12">
      <alignment horizontal="right" vertical="center"/>
      <protection locked="0"/>
    </xf>
    <xf numFmtId="170" fontId="145" fillId="131" borderId="12">
      <alignment horizontal="right" vertical="center"/>
      <protection locked="0"/>
    </xf>
    <xf numFmtId="239" fontId="145" fillId="131" borderId="12">
      <alignment horizontal="right" vertical="center"/>
      <protection locked="0"/>
    </xf>
    <xf numFmtId="170" fontId="145" fillId="131" borderId="12">
      <alignment horizontal="right" vertical="center"/>
      <protection locked="0"/>
    </xf>
    <xf numFmtId="240" fontId="145" fillId="131" borderId="12">
      <alignment horizontal="right" vertical="center"/>
      <protection locked="0"/>
    </xf>
    <xf numFmtId="240" fontId="145" fillId="131" borderId="12">
      <alignment horizontal="right" vertical="center"/>
      <protection locked="0"/>
    </xf>
    <xf numFmtId="240" fontId="145" fillId="131" borderId="12">
      <alignment horizontal="right" vertical="center"/>
      <protection locked="0"/>
    </xf>
    <xf numFmtId="4" fontId="19" fillId="54" borderId="73" applyNumberFormat="0" applyProtection="0">
      <alignment vertical="center"/>
    </xf>
    <xf numFmtId="4" fontId="156" fillId="89" borderId="73" applyNumberFormat="0" applyProtection="0">
      <alignment vertical="center"/>
    </xf>
    <xf numFmtId="4" fontId="19" fillId="89" borderId="73" applyNumberFormat="0" applyProtection="0">
      <alignment horizontal="left" vertical="center" indent="1"/>
    </xf>
    <xf numFmtId="167" fontId="57" fillId="54" borderId="66" applyNumberFormat="0" applyProtection="0">
      <alignment horizontal="left" vertical="top" indent="1"/>
    </xf>
    <xf numFmtId="4" fontId="19" fillId="46" borderId="73" applyNumberFormat="0" applyProtection="0">
      <alignment horizontal="left" vertical="center" indent="1"/>
    </xf>
    <xf numFmtId="4" fontId="19" fillId="35" borderId="73" applyNumberFormat="0" applyProtection="0">
      <alignment horizontal="right" vertical="center"/>
    </xf>
    <xf numFmtId="4" fontId="19" fillId="132" borderId="73" applyNumberFormat="0" applyProtection="0">
      <alignment horizontal="right" vertical="center"/>
    </xf>
    <xf numFmtId="4" fontId="19" fillId="49" borderId="52" applyNumberFormat="0" applyProtection="0">
      <alignment horizontal="right" vertical="center"/>
    </xf>
    <xf numFmtId="4" fontId="19" fillId="43" borderId="73" applyNumberFormat="0" applyProtection="0">
      <alignment horizontal="right" vertical="center"/>
    </xf>
    <xf numFmtId="4" fontId="19" fillId="47" borderId="73" applyNumberFormat="0" applyProtection="0">
      <alignment horizontal="right" vertical="center"/>
    </xf>
    <xf numFmtId="4" fontId="19" fillId="51" borderId="73" applyNumberFormat="0" applyProtection="0">
      <alignment horizontal="right" vertical="center"/>
    </xf>
    <xf numFmtId="4" fontId="19" fillId="50" borderId="73" applyNumberFormat="0" applyProtection="0">
      <alignment horizontal="right" vertical="center"/>
    </xf>
    <xf numFmtId="4" fontId="19" fillId="111" borderId="73" applyNumberFormat="0" applyProtection="0">
      <alignment horizontal="right" vertical="center"/>
    </xf>
    <xf numFmtId="4" fontId="19" fillId="42" borderId="73" applyNumberFormat="0" applyProtection="0">
      <alignment horizontal="right" vertical="center"/>
    </xf>
    <xf numFmtId="4" fontId="19" fillId="112" borderId="52" applyNumberFormat="0" applyProtection="0">
      <alignment horizontal="left" vertical="center" indent="1"/>
    </xf>
    <xf numFmtId="4" fontId="18" fillId="59" borderId="52" applyNumberFormat="0" applyProtection="0">
      <alignment horizontal="left" vertical="center" indent="1"/>
    </xf>
    <xf numFmtId="4" fontId="18" fillId="59" borderId="52" applyNumberFormat="0" applyProtection="0">
      <alignment horizontal="left" vertical="center" indent="1"/>
    </xf>
    <xf numFmtId="4" fontId="19" fillId="57" borderId="73" applyNumberFormat="0" applyProtection="0">
      <alignment horizontal="right" vertical="center"/>
    </xf>
    <xf numFmtId="4" fontId="19" fillId="100" borderId="52" applyNumberFormat="0" applyProtection="0">
      <alignment horizontal="left" vertical="center" indent="1"/>
    </xf>
    <xf numFmtId="4" fontId="19" fillId="100" borderId="52" applyNumberFormat="0" applyProtection="0">
      <alignment horizontal="left" vertical="center" indent="1"/>
    </xf>
    <xf numFmtId="4" fontId="19" fillId="57" borderId="52" applyNumberFormat="0" applyProtection="0">
      <alignment horizontal="left" vertical="center" indent="1"/>
    </xf>
    <xf numFmtId="4" fontId="19" fillId="57" borderId="52" applyNumberFormat="0" applyProtection="0">
      <alignment horizontal="left" vertical="center" indent="1"/>
    </xf>
    <xf numFmtId="167" fontId="18" fillId="59" borderId="66" applyNumberFormat="0" applyProtection="0">
      <alignment horizontal="left" vertical="center" indent="1"/>
    </xf>
    <xf numFmtId="167" fontId="19" fillId="52" borderId="73" applyNumberFormat="0" applyProtection="0">
      <alignment horizontal="left" vertical="center" indent="1"/>
    </xf>
    <xf numFmtId="167" fontId="19" fillId="52" borderId="73" applyNumberFormat="0" applyProtection="0">
      <alignment horizontal="left" vertical="center" indent="1"/>
    </xf>
    <xf numFmtId="167" fontId="18"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8" fillId="57" borderId="66" applyNumberFormat="0" applyProtection="0">
      <alignment horizontal="left" vertical="center" indent="1"/>
    </xf>
    <xf numFmtId="167" fontId="19" fillId="133" borderId="73" applyNumberFormat="0" applyProtection="0">
      <alignment horizontal="left" vertical="center" indent="1"/>
    </xf>
    <xf numFmtId="167" fontId="19" fillId="133" borderId="73" applyNumberFormat="0" applyProtection="0">
      <alignment horizontal="left" vertical="center" indent="1"/>
    </xf>
    <xf numFmtId="167" fontId="18"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8" fillId="40" borderId="66" applyNumberFormat="0" applyProtection="0">
      <alignment horizontal="left" vertical="center" indent="1"/>
    </xf>
    <xf numFmtId="167" fontId="19" fillId="40" borderId="73" applyNumberFormat="0" applyProtection="0">
      <alignment horizontal="left" vertical="center" indent="1"/>
    </xf>
    <xf numFmtId="167" fontId="19" fillId="40" borderId="73" applyNumberFormat="0" applyProtection="0">
      <alignment horizontal="left" vertical="center" indent="1"/>
    </xf>
    <xf numFmtId="0" fontId="18" fillId="0" borderId="0"/>
    <xf numFmtId="167" fontId="18"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8" fillId="100" borderId="66" applyNumberFormat="0" applyProtection="0">
      <alignment horizontal="left" vertical="center" indent="1"/>
    </xf>
    <xf numFmtId="167" fontId="19" fillId="100" borderId="73" applyNumberFormat="0" applyProtection="0">
      <alignment horizontal="left" vertical="center" indent="1"/>
    </xf>
    <xf numFmtId="167" fontId="19" fillId="100" borderId="73" applyNumberFormat="0" applyProtection="0">
      <alignment horizontal="left" vertical="center" indent="1"/>
    </xf>
    <xf numFmtId="167" fontId="18"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8" fillId="58" borderId="12"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53" fillId="59" borderId="68" applyBorder="0"/>
    <xf numFmtId="4" fontId="55" fillId="55" borderId="66" applyNumberFormat="0" applyProtection="0">
      <alignment vertical="center"/>
    </xf>
    <xf numFmtId="4" fontId="156" fillId="84" borderId="12" applyNumberFormat="0" applyProtection="0">
      <alignment vertical="center"/>
    </xf>
    <xf numFmtId="4" fontId="55" fillId="52" borderId="66" applyNumberFormat="0" applyProtection="0">
      <alignment horizontal="left" vertical="center" indent="1"/>
    </xf>
    <xf numFmtId="167" fontId="55" fillId="55" borderId="66" applyNumberFormat="0" applyProtection="0">
      <alignment horizontal="left" vertical="top" indent="1"/>
    </xf>
    <xf numFmtId="4" fontId="19" fillId="0" borderId="73" applyNumberFormat="0" applyProtection="0">
      <alignment horizontal="right" vertical="center"/>
    </xf>
    <xf numFmtId="4" fontId="156" fillId="109" borderId="73" applyNumberFormat="0" applyProtection="0">
      <alignment horizontal="right" vertical="center"/>
    </xf>
    <xf numFmtId="4" fontId="19" fillId="46" borderId="73" applyNumberFormat="0" applyProtection="0">
      <alignment horizontal="left" vertical="center" indent="1"/>
    </xf>
    <xf numFmtId="167" fontId="55" fillId="57" borderId="66" applyNumberFormat="0" applyProtection="0">
      <alignment horizontal="left" vertical="top" indent="1"/>
    </xf>
    <xf numFmtId="4" fontId="157" fillId="113" borderId="52" applyNumberFormat="0" applyProtection="0">
      <alignment horizontal="left" vertical="center" indent="1"/>
    </xf>
    <xf numFmtId="167" fontId="19" fillId="103" borderId="12"/>
    <xf numFmtId="4" fontId="158" fillId="58" borderId="73" applyNumberFormat="0" applyProtection="0">
      <alignment horizontal="right" vertical="center"/>
    </xf>
    <xf numFmtId="167" fontId="86" fillId="0" borderId="0" applyNumberForma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37" fontId="45" fillId="0" borderId="43" applyNumberFormat="0"/>
    <xf numFmtId="167" fontId="87" fillId="0" borderId="70" applyNumberFormat="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37" fillId="0" borderId="71" applyNumberFormat="0" applyFill="0" applyAlignment="0" applyProtection="0"/>
    <xf numFmtId="167" fontId="37" fillId="0" borderId="71" applyNumberFormat="0" applyFill="0" applyAlignment="0" applyProtection="0"/>
    <xf numFmtId="37" fontId="45" fillId="0" borderId="72" applyNumberFormat="0" applyFill="0"/>
    <xf numFmtId="0" fontId="18" fillId="0" borderId="0"/>
    <xf numFmtId="167" fontId="159" fillId="0" borderId="0" applyNumberFormat="0" applyFill="0" applyBorder="0" applyAlignment="0" applyProtection="0"/>
    <xf numFmtId="167" fontId="159" fillId="0" borderId="0" applyNumberFormat="0" applyFill="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8"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160" fillId="9" borderId="0" applyNumberFormat="0" applyBorder="0" applyAlignment="0" applyProtection="0"/>
    <xf numFmtId="0" fontId="24" fillId="45" borderId="0" applyNumberFormat="0" applyBorder="0" applyAlignment="0" applyProtection="0"/>
    <xf numFmtId="0" fontId="24" fillId="4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60" fillId="13"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160" fillId="17" borderId="0" applyNumberFormat="0" applyBorder="0" applyAlignment="0" applyProtection="0"/>
    <xf numFmtId="0" fontId="24" fillId="45" borderId="0" applyNumberFormat="0" applyBorder="0" applyAlignment="0" applyProtection="0"/>
    <xf numFmtId="0" fontId="160" fillId="21" borderId="0" applyNumberFormat="0" applyBorder="0" applyAlignment="0" applyProtection="0"/>
    <xf numFmtId="0" fontId="24" fillId="46" borderId="0" applyNumberFormat="0" applyBorder="0" applyAlignment="0" applyProtection="0"/>
    <xf numFmtId="0" fontId="160" fillId="25" borderId="0" applyNumberFormat="0" applyBorder="0" applyAlignment="0" applyProtection="0"/>
    <xf numFmtId="0" fontId="24" fillId="51" borderId="0" applyNumberFormat="0" applyBorder="0" applyAlignment="0" applyProtection="0"/>
    <xf numFmtId="0" fontId="160" fillId="29" borderId="0" applyNumberFormat="0" applyBorder="0" applyAlignment="0" applyProtection="0"/>
    <xf numFmtId="0" fontId="24" fillId="48" borderId="0" applyNumberFormat="0" applyBorder="0" applyAlignment="0" applyProtection="0"/>
    <xf numFmtId="43" fontId="18" fillId="0" borderId="0" applyFont="0" applyFill="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4" fontId="144" fillId="0" borderId="0" applyFont="0" applyFill="0" applyBorder="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144" fillId="0" borderId="0"/>
    <xf numFmtId="0" fontId="24" fillId="51"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46"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18" fillId="55" borderId="13" applyNumberFormat="0" applyFont="0" applyAlignment="0" applyProtection="0"/>
    <xf numFmtId="9" fontId="18" fillId="0" borderId="0" applyFont="0" applyFill="0" applyBorder="0" applyAlignment="0" applyProtection="0"/>
    <xf numFmtId="167" fontId="18" fillId="0" borderId="0">
      <alignment vertical="center"/>
    </xf>
    <xf numFmtId="0" fontId="102" fillId="0" borderId="0"/>
    <xf numFmtId="167" fontId="18" fillId="0" borderId="0">
      <alignment vertical="center"/>
    </xf>
    <xf numFmtId="0" fontId="102" fillId="0" borderId="0"/>
    <xf numFmtId="0" fontId="102" fillId="0" borderId="0"/>
    <xf numFmtId="0" fontId="102" fillId="0" borderId="0"/>
    <xf numFmtId="167" fontId="18" fillId="0" borderId="0">
      <alignment vertical="center"/>
    </xf>
    <xf numFmtId="0" fontId="102" fillId="0" borderId="0"/>
    <xf numFmtId="0" fontId="102"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xf numFmtId="0" fontId="33" fillId="39" borderId="14" applyNumberFormat="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6"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44" fontId="18" fillId="0" borderId="0" applyFont="0" applyFill="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33" fillId="39" borderId="14" applyNumberFormat="0" applyAlignment="0" applyProtection="0"/>
    <xf numFmtId="0" fontId="33" fillId="39" borderId="14" applyNumberFormat="0" applyAlignment="0" applyProtection="0"/>
    <xf numFmtId="0" fontId="18" fillId="0" borderId="0"/>
    <xf numFmtId="0" fontId="1" fillId="0" borderId="0"/>
    <xf numFmtId="43" fontId="1" fillId="0" borderId="0" applyFont="0" applyFill="0" applyBorder="0" applyAlignment="0" applyProtection="0"/>
    <xf numFmtId="0" fontId="18" fillId="0" borderId="0"/>
    <xf numFmtId="0" fontId="24" fillId="51" borderId="0" applyNumberFormat="0" applyBorder="0" applyAlignment="0" applyProtection="0"/>
    <xf numFmtId="0" fontId="24" fillId="46" borderId="0" applyNumberFormat="0" applyBorder="0" applyAlignment="0" applyProtection="0"/>
    <xf numFmtId="0" fontId="18" fillId="0" borderId="0"/>
    <xf numFmtId="0" fontId="24" fillId="51" borderId="0" applyNumberFormat="0" applyBorder="0" applyAlignment="0" applyProtection="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pplyFont="0" applyFill="0" applyBorder="0" applyAlignment="0" applyProtection="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44" fontId="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9" fontId="18" fillId="0" borderId="0" applyFont="0" applyFill="0" applyBorder="0" applyAlignment="0" applyProtection="0"/>
    <xf numFmtId="0" fontId="18" fillId="0" borderId="0" applyFont="0" applyFill="0" applyBorder="0" applyAlignment="0" applyProtection="0"/>
    <xf numFmtId="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37" fontId="45" fillId="0" borderId="39">
      <alignment horizontal="center"/>
    </xf>
    <xf numFmtId="37" fontId="45" fillId="0" borderId="0">
      <alignment horizontal="center" vertical="center" wrapText="1"/>
    </xf>
    <xf numFmtId="37" fontId="45" fillId="0" borderId="0">
      <alignment horizontal="center" vertical="center"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9"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37" fontId="45" fillId="0" borderId="43" applyNumberFormat="0"/>
    <xf numFmtId="37" fontId="45" fillId="0" borderId="72" applyNumberFormat="0" applyFill="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7" fontId="45" fillId="0" borderId="39">
      <alignment horizontal="center"/>
    </xf>
    <xf numFmtId="37" fontId="45" fillId="0" borderId="0">
      <alignment horizontal="center" vertical="center"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7" fontId="45" fillId="0" borderId="43" applyNumberFormat="0"/>
    <xf numFmtId="37" fontId="45" fillId="0" borderId="72" applyNumberFormat="0" applyFill="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37" fontId="45" fillId="0" borderId="39">
      <alignment horizontal="center"/>
    </xf>
    <xf numFmtId="37" fontId="45" fillId="0" borderId="0">
      <alignment horizontal="center" vertical="center" wrapText="1"/>
    </xf>
    <xf numFmtId="37" fontId="45" fillId="0" borderId="0">
      <alignment horizontal="center" vertical="center"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37" fontId="45" fillId="0" borderId="43" applyNumberFormat="0"/>
    <xf numFmtId="44" fontId="18" fillId="0" borderId="0" applyFont="0" applyFill="0" applyBorder="0" applyAlignment="0" applyProtection="0"/>
    <xf numFmtId="43" fontId="1" fillId="0" borderId="0" applyFont="0" applyFill="0" applyBorder="0" applyAlignment="0" applyProtection="0"/>
    <xf numFmtId="37" fontId="45" fillId="0" borderId="72" applyNumberFormat="0" applyFill="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37" fontId="45" fillId="0" borderId="0">
      <alignment horizontal="center" vertical="center" wrapText="1"/>
    </xf>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1" fontId="144"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10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6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44" fillId="0" borderId="0" applyFont="0" applyFill="0" applyBorder="0" applyAlignment="0" applyProtection="0"/>
    <xf numFmtId="44" fontId="14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4" fontId="144"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9"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44"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10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6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44" fillId="0" borderId="0" applyFont="0" applyFill="0" applyBorder="0" applyAlignment="0" applyProtection="0"/>
    <xf numFmtId="44"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4" fontId="144"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9" fontId="18" fillId="0" borderId="0" applyFont="0" applyFill="0" applyBorder="0" applyAlignment="0" applyProtection="0"/>
    <xf numFmtId="0" fontId="18" fillId="0" borderId="0" applyFont="0" applyFill="0" applyBorder="0" applyAlignment="0" applyProtection="0"/>
    <xf numFmtId="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9"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1" fontId="144"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10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6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44" fillId="0" borderId="0" applyFont="0" applyFill="0" applyBorder="0" applyAlignment="0" applyProtection="0"/>
    <xf numFmtId="44" fontId="14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4" fontId="144"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0" fontId="43" fillId="0" borderId="0" applyNumberFormat="0" applyFill="0" applyBorder="0" applyAlignment="0" applyProtection="0"/>
    <xf numFmtId="0" fontId="44"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44" fontId="1" fillId="0" borderId="0" applyFont="0" applyFill="0" applyBorder="0" applyAlignment="0" applyProtection="0"/>
    <xf numFmtId="0" fontId="22" fillId="0" borderId="0"/>
    <xf numFmtId="0" fontId="18" fillId="0" borderId="0" applyFont="0" applyFill="0" applyBorder="0" applyAlignment="0" applyProtection="0"/>
    <xf numFmtId="0" fontId="18" fillId="0" borderId="0"/>
    <xf numFmtId="0" fontId="18" fillId="0" borderId="0"/>
    <xf numFmtId="44" fontId="1" fillId="0" borderId="0" applyFont="0" applyFill="0" applyBorder="0" applyAlignment="0" applyProtection="0"/>
  </cellStyleXfs>
  <cellXfs count="182">
    <xf numFmtId="0" fontId="0" fillId="0" borderId="0" xfId="0"/>
    <xf numFmtId="0" fontId="0" fillId="0" borderId="0" xfId="0" applyAlignment="1">
      <alignment horizontal="left"/>
    </xf>
    <xf numFmtId="0" fontId="16" fillId="0" borderId="0" xfId="28"/>
    <xf numFmtId="0" fontId="20" fillId="0" borderId="0" xfId="28" applyFont="1"/>
    <xf numFmtId="164" fontId="0" fillId="0" borderId="0" xfId="0" applyNumberFormat="1"/>
    <xf numFmtId="164" fontId="1" fillId="56" borderId="10" xfId="28" applyNumberFormat="1" applyFont="1" applyFill="1" applyBorder="1"/>
    <xf numFmtId="0" fontId="20" fillId="0" borderId="0" xfId="28" applyFont="1" applyAlignment="1">
      <alignment horizontal="center" vertical="center"/>
    </xf>
    <xf numFmtId="166" fontId="0" fillId="0" borderId="0" xfId="3013" applyNumberFormat="1" applyFont="1"/>
    <xf numFmtId="0" fontId="41" fillId="0" borderId="0" xfId="0" applyFont="1"/>
    <xf numFmtId="168" fontId="0" fillId="0" borderId="0" xfId="0" applyNumberFormat="1"/>
    <xf numFmtId="9" fontId="0" fillId="0" borderId="0" xfId="3015" applyFont="1"/>
    <xf numFmtId="44" fontId="0" fillId="0" borderId="0" xfId="0" applyNumberFormat="1"/>
    <xf numFmtId="0" fontId="0" fillId="0" borderId="0" xfId="0" applyAlignment="1">
      <alignment wrapText="1"/>
    </xf>
    <xf numFmtId="0" fontId="0" fillId="137" borderId="0" xfId="0" applyFill="1"/>
    <xf numFmtId="0" fontId="0" fillId="56" borderId="12" xfId="0" applyFill="1" applyBorder="1" applyAlignment="1">
      <alignment wrapText="1"/>
    </xf>
    <xf numFmtId="0" fontId="0" fillId="137" borderId="12" xfId="0" applyFill="1" applyBorder="1" applyAlignment="1">
      <alignment wrapText="1"/>
    </xf>
    <xf numFmtId="0" fontId="14" fillId="0" borderId="0" xfId="0" applyFont="1"/>
    <xf numFmtId="0" fontId="174" fillId="0" borderId="0" xfId="0" applyFont="1"/>
    <xf numFmtId="0" fontId="0" fillId="137" borderId="78" xfId="0" applyFill="1" applyBorder="1"/>
    <xf numFmtId="0" fontId="0" fillId="137" borderId="79" xfId="0" applyFill="1" applyBorder="1"/>
    <xf numFmtId="0" fontId="0" fillId="137" borderId="80" xfId="0" applyFill="1" applyBorder="1"/>
    <xf numFmtId="0" fontId="0" fillId="137" borderId="81" xfId="0" applyFill="1" applyBorder="1"/>
    <xf numFmtId="0" fontId="0" fillId="137" borderId="12" xfId="0" applyFill="1" applyBorder="1"/>
    <xf numFmtId="0" fontId="0" fillId="137" borderId="82" xfId="0" applyFill="1" applyBorder="1"/>
    <xf numFmtId="0" fontId="0" fillId="137" borderId="83" xfId="0" applyFill="1" applyBorder="1"/>
    <xf numFmtId="0" fontId="0" fillId="137" borderId="84" xfId="0" applyFill="1" applyBorder="1"/>
    <xf numFmtId="0" fontId="0" fillId="137" borderId="85" xfId="0" applyFill="1" applyBorder="1" applyAlignment="1">
      <alignment wrapText="1"/>
    </xf>
    <xf numFmtId="0" fontId="0" fillId="137" borderId="22" xfId="0" applyFill="1" applyBorder="1" applyAlignment="1">
      <alignment horizontal="left"/>
    </xf>
    <xf numFmtId="0" fontId="0" fillId="137" borderId="23" xfId="0" applyFill="1" applyBorder="1" applyAlignment="1">
      <alignment horizontal="left"/>
    </xf>
    <xf numFmtId="0" fontId="0" fillId="137" borderId="24" xfId="0" applyFill="1" applyBorder="1" applyAlignment="1">
      <alignment horizontal="left"/>
    </xf>
    <xf numFmtId="0" fontId="0" fillId="137" borderId="29" xfId="0" applyFill="1" applyBorder="1" applyAlignment="1">
      <alignment horizontal="left"/>
    </xf>
    <xf numFmtId="165" fontId="0" fillId="56" borderId="26" xfId="0" applyNumberFormat="1" applyFill="1" applyBorder="1"/>
    <xf numFmtId="166" fontId="1" fillId="56" borderId="26" xfId="3013" applyNumberFormat="1" applyFill="1" applyBorder="1"/>
    <xf numFmtId="166" fontId="0" fillId="56" borderId="26" xfId="0" applyNumberFormat="1" applyFill="1" applyBorder="1"/>
    <xf numFmtId="165" fontId="0" fillId="56" borderId="27" xfId="0" applyNumberFormat="1" applyFill="1" applyBorder="1"/>
    <xf numFmtId="166" fontId="0" fillId="56" borderId="27" xfId="0" applyNumberFormat="1" applyFill="1" applyBorder="1"/>
    <xf numFmtId="166" fontId="0" fillId="56" borderId="30" xfId="3013" applyNumberFormat="1" applyFont="1" applyFill="1" applyBorder="1"/>
    <xf numFmtId="166" fontId="0" fillId="56" borderId="31" xfId="3013" applyNumberFormat="1" applyFont="1" applyFill="1" applyBorder="1"/>
    <xf numFmtId="166" fontId="0" fillId="56" borderId="29" xfId="0" applyNumberFormat="1" applyFill="1" applyBorder="1"/>
    <xf numFmtId="0" fontId="0" fillId="140" borderId="78" xfId="0" applyFill="1" applyBorder="1"/>
    <xf numFmtId="0" fontId="0" fillId="140" borderId="79" xfId="0" applyFill="1" applyBorder="1"/>
    <xf numFmtId="0" fontId="0" fillId="140" borderId="80" xfId="0" applyFill="1" applyBorder="1"/>
    <xf numFmtId="0" fontId="0" fillId="140" borderId="81" xfId="0" applyFill="1" applyBorder="1"/>
    <xf numFmtId="0" fontId="0" fillId="140" borderId="12" xfId="0" applyFill="1" applyBorder="1"/>
    <xf numFmtId="0" fontId="0" fillId="140" borderId="82" xfId="0" applyFill="1" applyBorder="1"/>
    <xf numFmtId="0" fontId="0" fillId="140" borderId="83" xfId="0" applyFill="1" applyBorder="1"/>
    <xf numFmtId="0" fontId="0" fillId="140" borderId="84" xfId="0" applyFill="1" applyBorder="1"/>
    <xf numFmtId="0" fontId="0" fillId="140" borderId="85" xfId="0" applyFill="1" applyBorder="1" applyAlignment="1">
      <alignment wrapText="1"/>
    </xf>
    <xf numFmtId="0" fontId="0" fillId="140" borderId="22" xfId="0" applyFill="1" applyBorder="1" applyAlignment="1">
      <alignment horizontal="left"/>
    </xf>
    <xf numFmtId="0" fontId="0" fillId="140" borderId="23" xfId="0" applyFill="1" applyBorder="1" applyAlignment="1">
      <alignment horizontal="left"/>
    </xf>
    <xf numFmtId="0" fontId="0" fillId="140" borderId="24" xfId="0" applyFill="1" applyBorder="1" applyAlignment="1">
      <alignment horizontal="left"/>
    </xf>
    <xf numFmtId="0" fontId="0" fillId="140" borderId="29" xfId="0" applyFill="1" applyBorder="1" applyAlignment="1">
      <alignment horizontal="left"/>
    </xf>
    <xf numFmtId="165" fontId="0" fillId="141" borderId="25" xfId="0" applyNumberFormat="1" applyFill="1" applyBorder="1"/>
    <xf numFmtId="165" fontId="0" fillId="141" borderId="26" xfId="0" applyNumberFormat="1" applyFill="1" applyBorder="1"/>
    <xf numFmtId="165" fontId="0" fillId="141" borderId="27" xfId="0" applyNumberFormat="1" applyFill="1" applyBorder="1"/>
    <xf numFmtId="166" fontId="0" fillId="141" borderId="30" xfId="3013" applyNumberFormat="1" applyFont="1" applyFill="1" applyBorder="1"/>
    <xf numFmtId="166" fontId="0" fillId="141" borderId="31" xfId="3013" applyNumberFormat="1" applyFont="1" applyFill="1" applyBorder="1"/>
    <xf numFmtId="165" fontId="0" fillId="141" borderId="29" xfId="0" applyNumberFormat="1" applyFill="1" applyBorder="1"/>
    <xf numFmtId="0" fontId="174" fillId="0" borderId="0" xfId="0" applyFont="1" applyAlignment="1">
      <alignment horizontal="left"/>
    </xf>
    <xf numFmtId="164" fontId="1" fillId="137" borderId="10" xfId="28" applyNumberFormat="1" applyFont="1" applyFill="1" applyBorder="1"/>
    <xf numFmtId="164" fontId="0" fillId="137" borderId="10" xfId="28" applyNumberFormat="1" applyFont="1" applyFill="1" applyBorder="1"/>
    <xf numFmtId="0" fontId="14" fillId="137" borderId="10" xfId="28" applyFont="1" applyFill="1" applyBorder="1"/>
    <xf numFmtId="0" fontId="14" fillId="137" borderId="11" xfId="28" applyFont="1" applyFill="1" applyBorder="1"/>
    <xf numFmtId="0" fontId="14" fillId="137" borderId="12" xfId="28" applyFont="1" applyFill="1" applyBorder="1"/>
    <xf numFmtId="165" fontId="1" fillId="56" borderId="10" xfId="28" applyNumberFormat="1" applyFont="1" applyFill="1" applyBorder="1"/>
    <xf numFmtId="165" fontId="1" fillId="56" borderId="11" xfId="28" applyNumberFormat="1" applyFont="1" applyFill="1" applyBorder="1"/>
    <xf numFmtId="164" fontId="1" fillId="56" borderId="11" xfId="28" applyNumberFormat="1" applyFont="1" applyFill="1" applyBorder="1"/>
    <xf numFmtId="164" fontId="1" fillId="56" borderId="28" xfId="28" applyNumberFormat="1" applyFont="1" applyFill="1" applyBorder="1"/>
    <xf numFmtId="165" fontId="1" fillId="56" borderId="12" xfId="28" applyNumberFormat="1" applyFont="1" applyFill="1" applyBorder="1"/>
    <xf numFmtId="164" fontId="1" fillId="56" borderId="12" xfId="28" applyNumberFormat="1" applyFont="1" applyFill="1" applyBorder="1"/>
    <xf numFmtId="165" fontId="1" fillId="141" borderId="10" xfId="28" applyNumberFormat="1" applyFont="1" applyFill="1" applyBorder="1"/>
    <xf numFmtId="165" fontId="1" fillId="141" borderId="11" xfId="28" applyNumberFormat="1" applyFont="1" applyFill="1" applyBorder="1"/>
    <xf numFmtId="165" fontId="1" fillId="141" borderId="12" xfId="28" applyNumberFormat="1" applyFont="1" applyFill="1" applyBorder="1"/>
    <xf numFmtId="164" fontId="1" fillId="140" borderId="10" xfId="28" applyNumberFormat="1" applyFont="1" applyFill="1" applyBorder="1"/>
    <xf numFmtId="164" fontId="0" fillId="140" borderId="10" xfId="28" applyNumberFormat="1" applyFont="1" applyFill="1" applyBorder="1"/>
    <xf numFmtId="0" fontId="14" fillId="140" borderId="10" xfId="28" applyFont="1" applyFill="1" applyBorder="1"/>
    <xf numFmtId="0" fontId="14" fillId="140" borderId="11" xfId="28" applyFont="1" applyFill="1" applyBorder="1"/>
    <xf numFmtId="0" fontId="14" fillId="140" borderId="12" xfId="28" applyFont="1" applyFill="1" applyBorder="1"/>
    <xf numFmtId="0" fontId="175" fillId="0" borderId="0" xfId="28" applyFont="1"/>
    <xf numFmtId="0" fontId="173" fillId="136" borderId="0" xfId="0" applyFont="1" applyFill="1" applyAlignment="1">
      <alignment wrapText="1"/>
    </xf>
    <xf numFmtId="0" fontId="42" fillId="0" borderId="0" xfId="0" applyFont="1"/>
    <xf numFmtId="167" fontId="42" fillId="140" borderId="29" xfId="0" applyNumberFormat="1" applyFont="1" applyFill="1" applyBorder="1" applyAlignment="1">
      <alignment horizontal="center" vertical="center" wrapText="1"/>
    </xf>
    <xf numFmtId="167" fontId="42" fillId="140" borderId="30" xfId="0" applyNumberFormat="1" applyFont="1" applyFill="1" applyBorder="1" applyAlignment="1">
      <alignment horizontal="center" vertical="center" wrapText="1"/>
    </xf>
    <xf numFmtId="0" fontId="41" fillId="140" borderId="25" xfId="0" applyFont="1" applyFill="1" applyBorder="1"/>
    <xf numFmtId="0" fontId="41" fillId="140" borderId="26" xfId="0" applyFont="1" applyFill="1" applyBorder="1"/>
    <xf numFmtId="0" fontId="41" fillId="140" borderId="27" xfId="0" applyFont="1" applyFill="1" applyBorder="1"/>
    <xf numFmtId="168" fontId="41" fillId="141" borderId="25" xfId="0" applyNumberFormat="1" applyFont="1" applyFill="1" applyBorder="1"/>
    <xf numFmtId="168" fontId="41" fillId="141" borderId="26" xfId="0" applyNumberFormat="1" applyFont="1" applyFill="1" applyBorder="1"/>
    <xf numFmtId="168" fontId="41" fillId="141" borderId="27" xfId="0" applyNumberFormat="1" applyFont="1" applyFill="1" applyBorder="1"/>
    <xf numFmtId="168" fontId="0" fillId="141" borderId="37" xfId="0" applyNumberFormat="1" applyFill="1" applyBorder="1"/>
    <xf numFmtId="168" fontId="0" fillId="141" borderId="29" xfId="0" applyNumberFormat="1" applyFill="1" applyBorder="1"/>
    <xf numFmtId="168" fontId="0" fillId="141" borderId="30" xfId="0" applyNumberFormat="1" applyFill="1" applyBorder="1"/>
    <xf numFmtId="168" fontId="0" fillId="141" borderId="31" xfId="0" applyNumberFormat="1" applyFill="1" applyBorder="1"/>
    <xf numFmtId="169" fontId="41" fillId="141" borderId="25" xfId="3013" applyNumberFormat="1" applyFont="1" applyFill="1" applyBorder="1"/>
    <xf numFmtId="169" fontId="41" fillId="141" borderId="22" xfId="0" applyNumberFormat="1" applyFont="1" applyFill="1" applyBorder="1"/>
    <xf numFmtId="169" fontId="41" fillId="141" borderId="25" xfId="0" applyNumberFormat="1" applyFont="1" applyFill="1" applyBorder="1"/>
    <xf numFmtId="169" fontId="41" fillId="141" borderId="32" xfId="0" applyNumberFormat="1" applyFont="1" applyFill="1" applyBorder="1"/>
    <xf numFmtId="169" fontId="41" fillId="141" borderId="26" xfId="3013" applyNumberFormat="1" applyFont="1" applyFill="1" applyBorder="1"/>
    <xf numFmtId="169" fontId="41" fillId="141" borderId="23" xfId="0" applyNumberFormat="1" applyFont="1" applyFill="1" applyBorder="1"/>
    <xf numFmtId="169" fontId="41" fillId="141" borderId="26" xfId="0" applyNumberFormat="1" applyFont="1" applyFill="1" applyBorder="1"/>
    <xf numFmtId="169" fontId="41" fillId="141" borderId="0" xfId="0" applyNumberFormat="1" applyFont="1" applyFill="1"/>
    <xf numFmtId="169" fontId="41" fillId="141" borderId="27" xfId="3013" applyNumberFormat="1" applyFont="1" applyFill="1" applyBorder="1"/>
    <xf numFmtId="169" fontId="41" fillId="141" borderId="24" xfId="0" applyNumberFormat="1" applyFont="1" applyFill="1" applyBorder="1"/>
    <xf numFmtId="169" fontId="41" fillId="141" borderId="27" xfId="0" applyNumberFormat="1" applyFont="1" applyFill="1" applyBorder="1"/>
    <xf numFmtId="169" fontId="41" fillId="141" borderId="35" xfId="0" applyNumberFormat="1" applyFont="1" applyFill="1" applyBorder="1"/>
    <xf numFmtId="169" fontId="41" fillId="141" borderId="29" xfId="0" applyNumberFormat="1" applyFont="1" applyFill="1" applyBorder="1"/>
    <xf numFmtId="169" fontId="41" fillId="141" borderId="37" xfId="0" applyNumberFormat="1" applyFont="1" applyFill="1" applyBorder="1"/>
    <xf numFmtId="169" fontId="41" fillId="141" borderId="31" xfId="0" applyNumberFormat="1" applyFont="1" applyFill="1" applyBorder="1"/>
    <xf numFmtId="9" fontId="0" fillId="141" borderId="22" xfId="3015" applyFont="1" applyFill="1" applyBorder="1"/>
    <xf numFmtId="9" fontId="0" fillId="141" borderId="25" xfId="3015" applyFont="1" applyFill="1" applyBorder="1"/>
    <xf numFmtId="9" fontId="0" fillId="141" borderId="32" xfId="3015" applyFont="1" applyFill="1" applyBorder="1"/>
    <xf numFmtId="9" fontId="0" fillId="141" borderId="33" xfId="3015" applyFont="1" applyFill="1" applyBorder="1"/>
    <xf numFmtId="9" fontId="0" fillId="141" borderId="23" xfId="3015" applyFont="1" applyFill="1" applyBorder="1"/>
    <xf numFmtId="9" fontId="0" fillId="141" borderId="26" xfId="3015" applyFont="1" applyFill="1" applyBorder="1"/>
    <xf numFmtId="9" fontId="0" fillId="141" borderId="0" xfId="3015" applyFont="1" applyFill="1"/>
    <xf numFmtId="9" fontId="0" fillId="141" borderId="34" xfId="3015" applyFont="1" applyFill="1" applyBorder="1"/>
    <xf numFmtId="9" fontId="0" fillId="141" borderId="24" xfId="3015" applyFont="1" applyFill="1" applyBorder="1"/>
    <xf numFmtId="9" fontId="0" fillId="141" borderId="27" xfId="3015" applyFont="1" applyFill="1" applyBorder="1"/>
    <xf numFmtId="9" fontId="0" fillId="141" borderId="35" xfId="3015" applyFont="1" applyFill="1" applyBorder="1"/>
    <xf numFmtId="9" fontId="0" fillId="141" borderId="36" xfId="3015" applyFont="1" applyFill="1" applyBorder="1"/>
    <xf numFmtId="0" fontId="0" fillId="140" borderId="29" xfId="0" applyFill="1" applyBorder="1"/>
    <xf numFmtId="0" fontId="0" fillId="140" borderId="37" xfId="0" applyFill="1" applyBorder="1"/>
    <xf numFmtId="0" fontId="0" fillId="140" borderId="30" xfId="0" applyFill="1" applyBorder="1"/>
    <xf numFmtId="0" fontId="41" fillId="140" borderId="29" xfId="0" applyFont="1" applyFill="1" applyBorder="1"/>
    <xf numFmtId="0" fontId="0" fillId="140" borderId="25" xfId="0" applyFill="1" applyBorder="1"/>
    <xf numFmtId="0" fontId="0" fillId="140" borderId="26" xfId="0" applyFill="1" applyBorder="1"/>
    <xf numFmtId="9" fontId="0" fillId="138" borderId="25" xfId="3015" applyFont="1" applyFill="1" applyBorder="1"/>
    <xf numFmtId="9" fontId="0" fillId="138" borderId="32" xfId="3015" applyFont="1" applyFill="1" applyBorder="1"/>
    <xf numFmtId="9" fontId="0" fillId="138" borderId="33" xfId="3015" applyFont="1" applyFill="1" applyBorder="1"/>
    <xf numFmtId="9" fontId="0" fillId="138" borderId="26" xfId="3015" applyFont="1" applyFill="1" applyBorder="1"/>
    <xf numFmtId="9" fontId="0" fillId="138" borderId="0" xfId="3015" applyFont="1" applyFill="1"/>
    <xf numFmtId="9" fontId="0" fillId="138" borderId="34" xfId="3015" applyFont="1" applyFill="1" applyBorder="1"/>
    <xf numFmtId="9" fontId="0" fillId="141" borderId="29" xfId="3015" applyFont="1" applyFill="1" applyBorder="1"/>
    <xf numFmtId="9" fontId="0" fillId="141" borderId="30" xfId="3015" applyFont="1" applyFill="1" applyBorder="1"/>
    <xf numFmtId="9" fontId="0" fillId="141" borderId="31" xfId="3015" applyFont="1" applyFill="1" applyBorder="1"/>
    <xf numFmtId="0" fontId="0" fillId="139" borderId="37" xfId="0" applyFill="1" applyBorder="1"/>
    <xf numFmtId="0" fontId="0" fillId="139" borderId="29" xfId="0" applyFill="1" applyBorder="1"/>
    <xf numFmtId="0" fontId="0" fillId="139" borderId="30" xfId="0" applyFill="1" applyBorder="1"/>
    <xf numFmtId="0" fontId="0" fillId="139" borderId="31" xfId="0" applyFill="1" applyBorder="1"/>
    <xf numFmtId="0" fontId="0" fillId="140" borderId="37" xfId="0" applyFill="1" applyBorder="1" applyAlignment="1">
      <alignment horizontal="center"/>
    </xf>
    <xf numFmtId="0" fontId="0" fillId="140" borderId="29" xfId="0" applyFill="1" applyBorder="1" applyAlignment="1">
      <alignment horizontal="center"/>
    </xf>
    <xf numFmtId="0" fontId="0" fillId="140" borderId="30" xfId="0" applyFill="1" applyBorder="1" applyAlignment="1">
      <alignment horizontal="center"/>
    </xf>
    <xf numFmtId="0" fontId="0" fillId="140" borderId="31" xfId="0" applyFill="1" applyBorder="1" applyAlignment="1">
      <alignment horizontal="center"/>
    </xf>
    <xf numFmtId="167" fontId="42" fillId="139" borderId="29" xfId="0" applyNumberFormat="1" applyFont="1" applyFill="1" applyBorder="1" applyAlignment="1">
      <alignment horizontal="center" vertical="center" wrapText="1"/>
    </xf>
    <xf numFmtId="0" fontId="41" fillId="139" borderId="25" xfId="0" applyFont="1" applyFill="1" applyBorder="1"/>
    <xf numFmtId="0" fontId="41" fillId="139" borderId="26" xfId="0" applyFont="1" applyFill="1" applyBorder="1"/>
    <xf numFmtId="0" fontId="41" fillId="139" borderId="27" xfId="0" applyFont="1" applyFill="1" applyBorder="1"/>
    <xf numFmtId="0" fontId="41" fillId="139" borderId="29" xfId="0" applyFont="1" applyFill="1" applyBorder="1"/>
    <xf numFmtId="168" fontId="41" fillId="138" borderId="26" xfId="0" applyNumberFormat="1" applyFont="1" applyFill="1" applyBorder="1"/>
    <xf numFmtId="168" fontId="41" fillId="138" borderId="0" xfId="0" applyNumberFormat="1" applyFont="1" applyFill="1"/>
    <xf numFmtId="168" fontId="41" fillId="138" borderId="25" xfId="0" applyNumberFormat="1" applyFont="1" applyFill="1" applyBorder="1"/>
    <xf numFmtId="168" fontId="41" fillId="138" borderId="27" xfId="0" applyNumberFormat="1" applyFont="1" applyFill="1" applyBorder="1"/>
    <xf numFmtId="0" fontId="0" fillId="138" borderId="27" xfId="0" applyFill="1" applyBorder="1"/>
    <xf numFmtId="168" fontId="0" fillId="138" borderId="37" xfId="0" applyNumberFormat="1" applyFill="1" applyBorder="1"/>
    <xf numFmtId="168" fontId="0" fillId="138" borderId="29" xfId="0" applyNumberFormat="1" applyFill="1" applyBorder="1"/>
    <xf numFmtId="168" fontId="0" fillId="138" borderId="30" xfId="0" applyNumberFormat="1" applyFill="1" applyBorder="1"/>
    <xf numFmtId="168" fontId="0" fillId="138" borderId="31" xfId="0" applyNumberFormat="1" applyFill="1" applyBorder="1"/>
    <xf numFmtId="9" fontId="0" fillId="138" borderId="22" xfId="3015" applyFont="1" applyFill="1" applyBorder="1"/>
    <xf numFmtId="9" fontId="0" fillId="138" borderId="23" xfId="3015" applyFont="1" applyFill="1" applyBorder="1"/>
    <xf numFmtId="9" fontId="0" fillId="138" borderId="24" xfId="3015" applyFont="1" applyFill="1" applyBorder="1"/>
    <xf numFmtId="9" fontId="0" fillId="138" borderId="27" xfId="3015" applyFont="1" applyFill="1" applyBorder="1"/>
    <xf numFmtId="9" fontId="0" fillId="138" borderId="35" xfId="3015" applyFont="1" applyFill="1" applyBorder="1"/>
    <xf numFmtId="9" fontId="0" fillId="138" borderId="36" xfId="3015" applyFont="1" applyFill="1" applyBorder="1"/>
    <xf numFmtId="0" fontId="0" fillId="139" borderId="29" xfId="0" applyFill="1" applyBorder="1" applyAlignment="1">
      <alignment horizontal="center"/>
    </xf>
    <xf numFmtId="0" fontId="0" fillId="139" borderId="37" xfId="0" applyFill="1" applyBorder="1" applyAlignment="1">
      <alignment horizontal="center"/>
    </xf>
    <xf numFmtId="0" fontId="0" fillId="139" borderId="30" xfId="0" applyFill="1" applyBorder="1" applyAlignment="1">
      <alignment horizontal="center"/>
    </xf>
    <xf numFmtId="0" fontId="176" fillId="0" borderId="32" xfId="0" applyFont="1" applyBorder="1"/>
    <xf numFmtId="0" fontId="176" fillId="0" borderId="0" xfId="0" applyFont="1"/>
    <xf numFmtId="9" fontId="0" fillId="139" borderId="29" xfId="3015" applyFont="1" applyFill="1" applyBorder="1" applyAlignment="1">
      <alignment horizontal="center"/>
    </xf>
    <xf numFmtId="9" fontId="0" fillId="139" borderId="37" xfId="3015" applyFont="1" applyFill="1" applyBorder="1" applyAlignment="1">
      <alignment horizontal="center"/>
    </xf>
    <xf numFmtId="9" fontId="0" fillId="139" borderId="30" xfId="3015" applyFont="1" applyFill="1" applyBorder="1" applyAlignment="1">
      <alignment horizontal="center"/>
    </xf>
    <xf numFmtId="0" fontId="0" fillId="137" borderId="86" xfId="0" applyFill="1" applyBorder="1" applyAlignment="1">
      <alignment vertical="top" wrapText="1"/>
    </xf>
    <xf numFmtId="0" fontId="0" fillId="137" borderId="43" xfId="0" applyFill="1" applyBorder="1" applyAlignment="1">
      <alignment vertical="top" wrapText="1"/>
    </xf>
    <xf numFmtId="0" fontId="0" fillId="137" borderId="87" xfId="0" applyFill="1" applyBorder="1" applyAlignment="1">
      <alignment vertical="top" wrapText="1"/>
    </xf>
    <xf numFmtId="0" fontId="0" fillId="137" borderId="40" xfId="0" applyFill="1" applyBorder="1" applyAlignment="1">
      <alignment vertical="top" wrapText="1"/>
    </xf>
    <xf numFmtId="0" fontId="0" fillId="137" borderId="0" xfId="0" applyFill="1" applyAlignment="1">
      <alignment vertical="top" wrapText="1"/>
    </xf>
    <xf numFmtId="0" fontId="0" fillId="137" borderId="88" xfId="0" applyFill="1" applyBorder="1" applyAlignment="1">
      <alignment vertical="top" wrapText="1"/>
    </xf>
    <xf numFmtId="0" fontId="0" fillId="137" borderId="89" xfId="0" applyFill="1" applyBorder="1" applyAlignment="1">
      <alignment vertical="top" wrapText="1"/>
    </xf>
    <xf numFmtId="0" fontId="0" fillId="137" borderId="39" xfId="0" applyFill="1" applyBorder="1" applyAlignment="1">
      <alignment vertical="top" wrapText="1"/>
    </xf>
    <xf numFmtId="0" fontId="0" fillId="137" borderId="90" xfId="0" applyFill="1" applyBorder="1" applyAlignment="1">
      <alignment vertical="top" wrapText="1"/>
    </xf>
    <xf numFmtId="0" fontId="0" fillId="140" borderId="12" xfId="0" applyFill="1" applyBorder="1" applyAlignment="1">
      <alignment vertical="top" wrapText="1"/>
    </xf>
    <xf numFmtId="0" fontId="0" fillId="137" borderId="12" xfId="0" applyFill="1" applyBorder="1" applyAlignment="1">
      <alignment vertical="top" wrapText="1"/>
    </xf>
  </cellXfs>
  <cellStyles count="12148">
    <cellStyle name="$" xfId="3059" xr:uid="{00000000-0005-0000-0000-000000000000}"/>
    <cellStyle name="$_DCF Shell 2" xfId="3060" xr:uid="{00000000-0005-0000-0000-000001000000}"/>
    <cellStyle name="$_DCF Shell 2 2" xfId="3061" xr:uid="{00000000-0005-0000-0000-000002000000}"/>
    <cellStyle name="$_DCF Shell 2 2 2" xfId="6410" xr:uid="{00000000-0005-0000-0000-000003000000}"/>
    <cellStyle name="$_DCF Shell 2 3" xfId="3062" xr:uid="{00000000-0005-0000-0000-000004000000}"/>
    <cellStyle name="$_DCF Shell 2 3 2" xfId="6411" xr:uid="{00000000-0005-0000-0000-000005000000}"/>
    <cellStyle name="$_DCF Shell 2 4" xfId="6081" xr:uid="{00000000-0005-0000-0000-000006000000}"/>
    <cellStyle name="$_Model_Sep_2_02" xfId="3063" xr:uid="{00000000-0005-0000-0000-000007000000}"/>
    <cellStyle name="$_Pipeline Model v1 (09_09_02) v3" xfId="3064" xr:uid="{00000000-0005-0000-0000-000008000000}"/>
    <cellStyle name="$_Pipeline Model v1 (09_09_02) v3 2" xfId="3065" xr:uid="{00000000-0005-0000-0000-000009000000}"/>
    <cellStyle name="$_Pipeline Model v1 (09_09_02) v3 2 2" xfId="6412" xr:uid="{00000000-0005-0000-0000-00000A000000}"/>
    <cellStyle name="$_Pipeline Model v1 (09_09_02) v3 3" xfId="3066" xr:uid="{00000000-0005-0000-0000-00000B000000}"/>
    <cellStyle name="$_Pipeline Model v1 (09_09_02) v3 3 2" xfId="6413" xr:uid="{00000000-0005-0000-0000-00000C000000}"/>
    <cellStyle name="$_Pipeline Model v1 (09_09_02) v3 4" xfId="6082" xr:uid="{00000000-0005-0000-0000-00000D000000}"/>
    <cellStyle name="%" xfId="3067" xr:uid="{00000000-0005-0000-0000-00000E000000}"/>
    <cellStyle name="% 10" xfId="9194" xr:uid="{00000000-0005-0000-0000-00000F000000}"/>
    <cellStyle name="% 2" xfId="3068" xr:uid="{00000000-0005-0000-0000-000010000000}"/>
    <cellStyle name="% 2 2" xfId="3069" xr:uid="{00000000-0005-0000-0000-000011000000}"/>
    <cellStyle name="% 2 2 2" xfId="6084" xr:uid="{00000000-0005-0000-0000-000012000000}"/>
    <cellStyle name="% 2 2 2 2" xfId="9196" xr:uid="{00000000-0005-0000-0000-000013000000}"/>
    <cellStyle name="% 2 2 3" xfId="9197" xr:uid="{00000000-0005-0000-0000-000014000000}"/>
    <cellStyle name="% 2 3" xfId="5992" xr:uid="{00000000-0005-0000-0000-000015000000}"/>
    <cellStyle name="% 2 3 2" xfId="9198" xr:uid="{00000000-0005-0000-0000-000016000000}"/>
    <cellStyle name="% 3" xfId="5991" xr:uid="{00000000-0005-0000-0000-000017000000}"/>
    <cellStyle name="% 3 2" xfId="9199" xr:uid="{00000000-0005-0000-0000-000018000000}"/>
    <cellStyle name="% 4" xfId="6083" xr:uid="{00000000-0005-0000-0000-000019000000}"/>
    <cellStyle name="% 4 2" xfId="9201" xr:uid="{00000000-0005-0000-0000-00001A000000}"/>
    <cellStyle name="% 4 3" xfId="9202" xr:uid="{00000000-0005-0000-0000-00001B000000}"/>
    <cellStyle name="% 4 4" xfId="9203" xr:uid="{00000000-0005-0000-0000-00001C000000}"/>
    <cellStyle name="% 4 5" xfId="9204" xr:uid="{00000000-0005-0000-0000-00001D000000}"/>
    <cellStyle name="% 4 6" xfId="9205" xr:uid="{00000000-0005-0000-0000-00001E000000}"/>
    <cellStyle name="% 4 7" xfId="9206" xr:uid="{00000000-0005-0000-0000-00001F000000}"/>
    <cellStyle name="% 4 8" xfId="9207" xr:uid="{00000000-0005-0000-0000-000020000000}"/>
    <cellStyle name="% 4 9" xfId="9200" xr:uid="{00000000-0005-0000-0000-000021000000}"/>
    <cellStyle name="% 5" xfId="9208" xr:uid="{00000000-0005-0000-0000-000022000000}"/>
    <cellStyle name="%_3.3 Tax" xfId="9209" xr:uid="{00000000-0005-0000-0000-000023000000}"/>
    <cellStyle name="%_3.3 Tax 2" xfId="9210" xr:uid="{00000000-0005-0000-0000-000024000000}"/>
    <cellStyle name="%_BP10+ GTO Capex Split CN" xfId="9211" xr:uid="{00000000-0005-0000-0000-000025000000}"/>
    <cellStyle name="%_GTO Non Operational Capex Roll-over submission (FINAL with property)" xfId="9212" xr:uid="{00000000-0005-0000-0000-000026000000}"/>
    <cellStyle name="%_NGG TPCR4 MG Workings" xfId="9213" xr:uid="{00000000-0005-0000-0000-000027000000}"/>
    <cellStyle name="%_Opex Input" xfId="9214" xr:uid="{00000000-0005-0000-0000-000028000000}"/>
    <cellStyle name="%_RRP Rec" xfId="5993" xr:uid="{00000000-0005-0000-0000-000029000000}"/>
    <cellStyle name="%_Section 5" xfId="5994" xr:uid="{00000000-0005-0000-0000-00002A000000}"/>
    <cellStyle name="%_Transmission PCRRP tables_SPTL_200809 V1" xfId="9215" xr:uid="{00000000-0005-0000-0000-00002B000000}"/>
    <cellStyle name="%_VR NGET Opex tables" xfId="9216" xr:uid="{00000000-0005-0000-0000-00002C000000}"/>
    <cellStyle name="%_VR Pensions Opex tables" xfId="9217" xr:uid="{00000000-0005-0000-0000-00002D000000}"/>
    <cellStyle name="?? [0]_VERA" xfId="3070" xr:uid="{00000000-0005-0000-0000-00002E000000}"/>
    <cellStyle name="?????_VERA" xfId="3071" xr:uid="{00000000-0005-0000-0000-00002F000000}"/>
    <cellStyle name="??_VERA" xfId="3072" xr:uid="{00000000-0005-0000-0000-000030000000}"/>
    <cellStyle name="_070323 - 5yr opex BPQ (Final)" xfId="9218" xr:uid="{00000000-0005-0000-0000-000031000000}"/>
    <cellStyle name="_0708 GSO Capex RRP (detail)" xfId="9219" xr:uid="{00000000-0005-0000-0000-000032000000}"/>
    <cellStyle name="_0708 GSO Capex RRP (detail) 2" xfId="9220" xr:uid="{00000000-0005-0000-0000-000033000000}"/>
    <cellStyle name="_0708 GSO Capex RRP (detail) 2 2" xfId="9221" xr:uid="{00000000-0005-0000-0000-000034000000}"/>
    <cellStyle name="_0708 GSO Capex RRP (detail) 2 3" xfId="9222" xr:uid="{00000000-0005-0000-0000-000035000000}"/>
    <cellStyle name="_0708 GSO Capex RRP (detail) 2 4" xfId="9223" xr:uid="{00000000-0005-0000-0000-000036000000}"/>
    <cellStyle name="_0708 GSO Capex RRP (detail) 2 5" xfId="9224" xr:uid="{00000000-0005-0000-0000-000037000000}"/>
    <cellStyle name="_0708 GSO Capex RRP (detail) 2 6" xfId="9225" xr:uid="{00000000-0005-0000-0000-000038000000}"/>
    <cellStyle name="_0708 GSO Capex RRP (detail) 2 7" xfId="9226" xr:uid="{00000000-0005-0000-0000-000039000000}"/>
    <cellStyle name="_0708 GSO Capex RRP (detail) 2 8" xfId="9227" xr:uid="{00000000-0005-0000-0000-00003A000000}"/>
    <cellStyle name="_0708 GSO Capex RRP (detail)_Opex Input" xfId="9228" xr:uid="{00000000-0005-0000-0000-00003B000000}"/>
    <cellStyle name="_0708 TO Non-Op Capex (detail)" xfId="9229" xr:uid="{00000000-0005-0000-0000-00003C000000}"/>
    <cellStyle name="_0decimals" xfId="3073" xr:uid="{00000000-0005-0000-0000-00003D000000}"/>
    <cellStyle name="_2006_07 control forecast" xfId="3074" xr:uid="{00000000-0005-0000-0000-00003E000000}"/>
    <cellStyle name="_2006_07 control forecast 2" xfId="3075" xr:uid="{00000000-0005-0000-0000-00003F000000}"/>
    <cellStyle name="_2006_07 control forecast 2 2" xfId="3076" xr:uid="{00000000-0005-0000-0000-000040000000}"/>
    <cellStyle name="_2006_07 control forecast 2 2 2" xfId="6415" xr:uid="{00000000-0005-0000-0000-000041000000}"/>
    <cellStyle name="_2006_07 control forecast 2 3" xfId="6414" xr:uid="{00000000-0005-0000-0000-000042000000}"/>
    <cellStyle name="_2006_07 control forecast 3" xfId="6085" xr:uid="{00000000-0005-0000-0000-000043000000}"/>
    <cellStyle name="_ADJUSTMENTS" xfId="3077" xr:uid="{00000000-0005-0000-0000-000044000000}"/>
    <cellStyle name="_ADJUSTMENTS 2" xfId="3078" xr:uid="{00000000-0005-0000-0000-000045000000}"/>
    <cellStyle name="_ADJUSTMENTS 2 2" xfId="3079" xr:uid="{00000000-0005-0000-0000-000046000000}"/>
    <cellStyle name="_ADJUSTMENTS 2 2 2" xfId="6418" xr:uid="{00000000-0005-0000-0000-000047000000}"/>
    <cellStyle name="_ADJUSTMENTS 2 3" xfId="6417" xr:uid="{00000000-0005-0000-0000-000048000000}"/>
    <cellStyle name="_ADJUSTMENTS 3" xfId="6416" xr:uid="{00000000-0005-0000-0000-000049000000}"/>
    <cellStyle name="_AM Summary Pension Assumption" xfId="3080" xr:uid="{00000000-0005-0000-0000-00004A000000}"/>
    <cellStyle name="_AM Summary Pension Assumption 2" xfId="3081" xr:uid="{00000000-0005-0000-0000-00004B000000}"/>
    <cellStyle name="_AM Summary Pension Assumption 2 2" xfId="3082" xr:uid="{00000000-0005-0000-0000-00004C000000}"/>
    <cellStyle name="_AM Summary Pension Assumption 2 2 2" xfId="6420" xr:uid="{00000000-0005-0000-0000-00004D000000}"/>
    <cellStyle name="_AM Summary Pension Assumption 2 3" xfId="6419" xr:uid="{00000000-0005-0000-0000-00004E000000}"/>
    <cellStyle name="_AM Summary Pension Assumption 3" xfId="6086" xr:uid="{00000000-0005-0000-0000-00004F000000}"/>
    <cellStyle name="_April 11 Incentive Report version 3" xfId="3083" xr:uid="{00000000-0005-0000-0000-000050000000}"/>
    <cellStyle name="_April 11 Incentive Report version 3 2" xfId="3084" xr:uid="{00000000-0005-0000-0000-000051000000}"/>
    <cellStyle name="_April 11 Incentive Report version 3 2 2" xfId="3085" xr:uid="{00000000-0005-0000-0000-000052000000}"/>
    <cellStyle name="_April 11 Incentive Report version 3 2 2 2" xfId="6423" xr:uid="{00000000-0005-0000-0000-000053000000}"/>
    <cellStyle name="_April 11 Incentive Report version 3 2 3" xfId="6422" xr:uid="{00000000-0005-0000-0000-000054000000}"/>
    <cellStyle name="_April 11 Incentive Report version 3 3" xfId="6421" xr:uid="{00000000-0005-0000-0000-000055000000}"/>
    <cellStyle name="_August 11 Incentive Report version 1 (Values) (2)" xfId="3086" xr:uid="{00000000-0005-0000-0000-000056000000}"/>
    <cellStyle name="_August 11 Incentive Report version 1 (Values) (2) 2" xfId="3087" xr:uid="{00000000-0005-0000-0000-000057000000}"/>
    <cellStyle name="_August 11 Incentive Report version 1 (Values) (2) 2 2" xfId="3088" xr:uid="{00000000-0005-0000-0000-000058000000}"/>
    <cellStyle name="_August 11 Incentive Report version 1 (Values) (2) 2 2 2" xfId="6426" xr:uid="{00000000-0005-0000-0000-000059000000}"/>
    <cellStyle name="_August 11 Incentive Report version 1 (Values) (2) 2 3" xfId="6425" xr:uid="{00000000-0005-0000-0000-00005A000000}"/>
    <cellStyle name="_August 11 Incentive Report version 1 (Values) (2) 3" xfId="6424" xr:uid="{00000000-0005-0000-0000-00005B000000}"/>
    <cellStyle name="_Book1" xfId="3089" xr:uid="{00000000-0005-0000-0000-00005C000000}"/>
    <cellStyle name="_Book1 2" xfId="3090" xr:uid="{00000000-0005-0000-0000-00005D000000}"/>
    <cellStyle name="_Book1 2 2" xfId="3091" xr:uid="{00000000-0005-0000-0000-00005E000000}"/>
    <cellStyle name="_Book1 2 2 2" xfId="6428" xr:uid="{00000000-0005-0000-0000-00005F000000}"/>
    <cellStyle name="_Book1 2 3" xfId="6427" xr:uid="{00000000-0005-0000-0000-000060000000}"/>
    <cellStyle name="_Book1 3" xfId="6087" xr:uid="{00000000-0005-0000-0000-000061000000}"/>
    <cellStyle name="_Book2" xfId="3092" xr:uid="{00000000-0005-0000-0000-000062000000}"/>
    <cellStyle name="_Book2 2" xfId="3093" xr:uid="{00000000-0005-0000-0000-000063000000}"/>
    <cellStyle name="_Book2 2 2" xfId="3094" xr:uid="{00000000-0005-0000-0000-000064000000}"/>
    <cellStyle name="_Book2 2 2 2" xfId="6430" xr:uid="{00000000-0005-0000-0000-000065000000}"/>
    <cellStyle name="_Book2 2 3" xfId="6429" xr:uid="{00000000-0005-0000-0000-000066000000}"/>
    <cellStyle name="_Book2 3" xfId="6088" xr:uid="{00000000-0005-0000-0000-000067000000}"/>
    <cellStyle name="_Book3" xfId="3095" xr:uid="{00000000-0005-0000-0000-000068000000}"/>
    <cellStyle name="_Book3 2" xfId="3096" xr:uid="{00000000-0005-0000-0000-000069000000}"/>
    <cellStyle name="_Book3 2 2" xfId="3097" xr:uid="{00000000-0005-0000-0000-00006A000000}"/>
    <cellStyle name="_Book3 2 2 2" xfId="6432" xr:uid="{00000000-0005-0000-0000-00006B000000}"/>
    <cellStyle name="_Book3 2 3" xfId="6431" xr:uid="{00000000-0005-0000-0000-00006C000000}"/>
    <cellStyle name="_Book3 3" xfId="6089" xr:uid="{00000000-0005-0000-0000-00006D000000}"/>
    <cellStyle name="_Book4" xfId="9230" xr:uid="{00000000-0005-0000-0000-00006E000000}"/>
    <cellStyle name="_Book4 2" xfId="9231" xr:uid="{00000000-0005-0000-0000-00006F000000}"/>
    <cellStyle name="_Book4 2 2" xfId="9232" xr:uid="{00000000-0005-0000-0000-000070000000}"/>
    <cellStyle name="_Book4 2 3" xfId="9233" xr:uid="{00000000-0005-0000-0000-000071000000}"/>
    <cellStyle name="_Book4 2 4" xfId="9234" xr:uid="{00000000-0005-0000-0000-000072000000}"/>
    <cellStyle name="_Book4 2 5" xfId="9235" xr:uid="{00000000-0005-0000-0000-000073000000}"/>
    <cellStyle name="_Book4 2 6" xfId="9236" xr:uid="{00000000-0005-0000-0000-000074000000}"/>
    <cellStyle name="_Book4 2 7" xfId="9237" xr:uid="{00000000-0005-0000-0000-000075000000}"/>
    <cellStyle name="_Book4 2 8" xfId="9238" xr:uid="{00000000-0005-0000-0000-000076000000}"/>
    <cellStyle name="_BP10+ GTO Capex Split CN" xfId="9239" xr:uid="{00000000-0005-0000-0000-000077000000}"/>
    <cellStyle name="_BP10+post TIC 1 Jun" xfId="9240" xr:uid="{00000000-0005-0000-0000-000078000000}"/>
    <cellStyle name="_BP10+post TIC 1 Jun 2" xfId="9241" xr:uid="{00000000-0005-0000-0000-000079000000}"/>
    <cellStyle name="_BP10+post TIC 1 Jun 2 2" xfId="9242" xr:uid="{00000000-0005-0000-0000-00007A000000}"/>
    <cellStyle name="_BP10+post TIC 1 Jun 2 3" xfId="9243" xr:uid="{00000000-0005-0000-0000-00007B000000}"/>
    <cellStyle name="_BP10+post TIC 1 Jun 2 4" xfId="9244" xr:uid="{00000000-0005-0000-0000-00007C000000}"/>
    <cellStyle name="_BP10+post TIC 1 Jun 2 5" xfId="9245" xr:uid="{00000000-0005-0000-0000-00007D000000}"/>
    <cellStyle name="_BP10+post TIC 1 Jun 2 6" xfId="9246" xr:uid="{00000000-0005-0000-0000-00007E000000}"/>
    <cellStyle name="_BP10+post TIC 1 Jun 2 7" xfId="9247" xr:uid="{00000000-0005-0000-0000-00007F000000}"/>
    <cellStyle name="_BP10+post TIC 1 Jun 2 8" xfId="9248" xr:uid="{00000000-0005-0000-0000-000080000000}"/>
    <cellStyle name="_BSIS" xfId="3098" xr:uid="{00000000-0005-0000-0000-000081000000}"/>
    <cellStyle name="_C5-2_UKES_d1" xfId="3099" xr:uid="{00000000-0005-0000-0000-000082000000}"/>
    <cellStyle name="_C5-2_UKES_d1 2" xfId="3100" xr:uid="{00000000-0005-0000-0000-000083000000}"/>
    <cellStyle name="_C5-2_UKES_d1 2 2" xfId="3101" xr:uid="{00000000-0005-0000-0000-000084000000}"/>
    <cellStyle name="_C5-2_UKES_d1 2 2 2" xfId="6434" xr:uid="{00000000-0005-0000-0000-000085000000}"/>
    <cellStyle name="_C5-2_UKES_d1 2 3" xfId="6433" xr:uid="{00000000-0005-0000-0000-000086000000}"/>
    <cellStyle name="_C5-2_UKES_d1 3" xfId="6090" xr:uid="{00000000-0005-0000-0000-000087000000}"/>
    <cellStyle name="_Capital Plan - IS UK" xfId="3102" xr:uid="{00000000-0005-0000-0000-000088000000}"/>
    <cellStyle name="_Capital Plan - IS UK 2" xfId="3103" xr:uid="{00000000-0005-0000-0000-000089000000}"/>
    <cellStyle name="_Capital Plan - IS UK 2 2" xfId="3104" xr:uid="{00000000-0005-0000-0000-00008A000000}"/>
    <cellStyle name="_Capital Plan - IS UK 2 2 2" xfId="6437" xr:uid="{00000000-0005-0000-0000-00008B000000}"/>
    <cellStyle name="_Capital Plan - IS UK 2 3" xfId="6436" xr:uid="{00000000-0005-0000-0000-00008C000000}"/>
    <cellStyle name="_Capital Plan - IS UK 3" xfId="6435" xr:uid="{00000000-0005-0000-0000-00008D000000}"/>
    <cellStyle name="_Capital Plan - IS UK 4" xfId="9249" xr:uid="{00000000-0005-0000-0000-00008E000000}"/>
    <cellStyle name="_Capital Plan - IS UK_0910 GSO Capex RRP - Final (Detail) v2 220710" xfId="9250" xr:uid="{00000000-0005-0000-0000-00008F000000}"/>
    <cellStyle name="_Capital Plan - IS UK_0910 GSO Capex RRP - Final (Detail) v2 220710 2" xfId="9251" xr:uid="{00000000-0005-0000-0000-000090000000}"/>
    <cellStyle name="_Capital Plan - IS UK_0910 GSO Capex RRP - Final (Detail) v2 220710 2 2" xfId="9252" xr:uid="{00000000-0005-0000-0000-000091000000}"/>
    <cellStyle name="_Capital Plan - IS UK_0910 GSO Capex RRP - Final (Detail) v2 220710 2 3" xfId="9253" xr:uid="{00000000-0005-0000-0000-000092000000}"/>
    <cellStyle name="_Capital Plan - IS UK_0910 GSO Capex RRP - Final (Detail) v2 220710 2 4" xfId="9254" xr:uid="{00000000-0005-0000-0000-000093000000}"/>
    <cellStyle name="_Capital Plan - IS UK_0910 GSO Capex RRP - Final (Detail) v2 220710 2 5" xfId="9255" xr:uid="{00000000-0005-0000-0000-000094000000}"/>
    <cellStyle name="_Capital Plan - IS UK_0910 GSO Capex RRP - Final (Detail) v2 220710 2 6" xfId="9256" xr:uid="{00000000-0005-0000-0000-000095000000}"/>
    <cellStyle name="_Capital Plan - IS UK_0910 GSO Capex RRP - Final (Detail) v2 220710 2 7" xfId="9257" xr:uid="{00000000-0005-0000-0000-000096000000}"/>
    <cellStyle name="_Capital Plan - IS UK_0910 GSO Capex RRP - Final (Detail) v2 220710 2 8" xfId="9258" xr:uid="{00000000-0005-0000-0000-000097000000}"/>
    <cellStyle name="_Capital Plan - IS UK_0910 GSO Capex RRP - Final (Detail) v2 220710_Opex Input" xfId="9259" xr:uid="{00000000-0005-0000-0000-000098000000}"/>
    <cellStyle name="_Comma" xfId="3105" xr:uid="{00000000-0005-0000-0000-000099000000}"/>
    <cellStyle name="_Comma 2" xfId="3106" xr:uid="{00000000-0005-0000-0000-00009A000000}"/>
    <cellStyle name="_Comma 2 2" xfId="3107" xr:uid="{00000000-0005-0000-0000-00009B000000}"/>
    <cellStyle name="_Comma 2 2 2" xfId="6439" xr:uid="{00000000-0005-0000-0000-00009C000000}"/>
    <cellStyle name="_Comma 2 3" xfId="6438" xr:uid="{00000000-0005-0000-0000-00009D000000}"/>
    <cellStyle name="_Comma 3" xfId="6091" xr:uid="{00000000-0005-0000-0000-00009E000000}"/>
    <cellStyle name="_Comma_CSC" xfId="3108" xr:uid="{00000000-0005-0000-0000-00009F000000}"/>
    <cellStyle name="_Comma_merger_plans_modified_9_3_1999" xfId="3109" xr:uid="{00000000-0005-0000-0000-0000A0000000}"/>
    <cellStyle name="_Comma_merger_plans_modified_9_3_1999 2" xfId="3110" xr:uid="{00000000-0005-0000-0000-0000A1000000}"/>
    <cellStyle name="_Comma_merger_plans_modified_9_3_1999 2 2" xfId="3111" xr:uid="{00000000-0005-0000-0000-0000A2000000}"/>
    <cellStyle name="_Comma_merger_plans_modified_9_3_1999 2 2 2" xfId="6441" xr:uid="{00000000-0005-0000-0000-0000A3000000}"/>
    <cellStyle name="_Comma_merger_plans_modified_9_3_1999 2 3" xfId="6440" xr:uid="{00000000-0005-0000-0000-0000A4000000}"/>
    <cellStyle name="_Comma_merger_plans_modified_9_3_1999 3" xfId="6092" xr:uid="{00000000-0005-0000-0000-0000A5000000}"/>
    <cellStyle name="_Consolidation; Theme Output template Sept 09 revised 250909" xfId="3112" xr:uid="{00000000-0005-0000-0000-0000A6000000}"/>
    <cellStyle name="_Consolidation; Theme Output template Sept 09 revised 250909 2" xfId="3113" xr:uid="{00000000-0005-0000-0000-0000A7000000}"/>
    <cellStyle name="_Consolidation; Theme Output template Sept 09 revised 250909 2 2" xfId="3114" xr:uid="{00000000-0005-0000-0000-0000A8000000}"/>
    <cellStyle name="_Consolidation; Theme Output template Sept 09 revised 250909 2 2 2" xfId="6443" xr:uid="{00000000-0005-0000-0000-0000A9000000}"/>
    <cellStyle name="_Consolidation; Theme Output template Sept 09 revised 250909 2 3" xfId="6442" xr:uid="{00000000-0005-0000-0000-0000AA000000}"/>
    <cellStyle name="_Consolidation; Theme Output template Sept 09 revised 250909 3" xfId="6093" xr:uid="{00000000-0005-0000-0000-0000AB000000}"/>
    <cellStyle name="_Copy of July 11 Incentive Report (values) (2)" xfId="3115" xr:uid="{00000000-0005-0000-0000-0000AC000000}"/>
    <cellStyle name="_Copy of July 11 Incentive Report (values) (2) 2" xfId="3116" xr:uid="{00000000-0005-0000-0000-0000AD000000}"/>
    <cellStyle name="_Copy of July 11 Incentive Report (values) (2) 2 2" xfId="3117" xr:uid="{00000000-0005-0000-0000-0000AE000000}"/>
    <cellStyle name="_Copy of July 11 Incentive Report (values) (2) 2 2 2" xfId="6446" xr:uid="{00000000-0005-0000-0000-0000AF000000}"/>
    <cellStyle name="_Copy of July 11 Incentive Report (values) (2) 2 3" xfId="6445" xr:uid="{00000000-0005-0000-0000-0000B0000000}"/>
    <cellStyle name="_Copy of July 11 Incentive Report (values) (2) 3" xfId="6444" xr:uid="{00000000-0005-0000-0000-0000B1000000}"/>
    <cellStyle name="_Currency" xfId="3118" xr:uid="{00000000-0005-0000-0000-0000B2000000}"/>
    <cellStyle name="_Currency 2" xfId="3119" xr:uid="{00000000-0005-0000-0000-0000B3000000}"/>
    <cellStyle name="_Currency 2 2" xfId="3120" xr:uid="{00000000-0005-0000-0000-0000B4000000}"/>
    <cellStyle name="_Currency 2 2 2" xfId="6448" xr:uid="{00000000-0005-0000-0000-0000B5000000}"/>
    <cellStyle name="_Currency 2 3" xfId="6447" xr:uid="{00000000-0005-0000-0000-0000B6000000}"/>
    <cellStyle name="_Currency 3" xfId="6094" xr:uid="{00000000-0005-0000-0000-0000B7000000}"/>
    <cellStyle name="_Currency_CSC" xfId="3121" xr:uid="{00000000-0005-0000-0000-0000B8000000}"/>
    <cellStyle name="_Currency_merger_plans_modified_9_3_1999" xfId="3122" xr:uid="{00000000-0005-0000-0000-0000B9000000}"/>
    <cellStyle name="_Currency_merger_plans_modified_9_3_1999 2" xfId="3123" xr:uid="{00000000-0005-0000-0000-0000BA000000}"/>
    <cellStyle name="_Currency_merger_plans_modified_9_3_1999 2 2" xfId="6449" xr:uid="{00000000-0005-0000-0000-0000BB000000}"/>
    <cellStyle name="_Currency_merger_plans_modified_9_3_1999 3" xfId="3124" xr:uid="{00000000-0005-0000-0000-0000BC000000}"/>
    <cellStyle name="_Currency_merger_plans_modified_9_3_1999 3 2" xfId="6450" xr:uid="{00000000-0005-0000-0000-0000BD000000}"/>
    <cellStyle name="_Currency_merger_plans_modified_9_3_1999 4" xfId="6095" xr:uid="{00000000-0005-0000-0000-0000BE000000}"/>
    <cellStyle name="_Currency_Model_Sep_2_02" xfId="3125" xr:uid="{00000000-0005-0000-0000-0000BF000000}"/>
    <cellStyle name="_Currency_Model_Sep_2_02 2" xfId="3126" xr:uid="{00000000-0005-0000-0000-0000C0000000}"/>
    <cellStyle name="_Currency_Model_Sep_2_02 2 2" xfId="3127" xr:uid="{00000000-0005-0000-0000-0000C1000000}"/>
    <cellStyle name="_Currency_Model_Sep_2_02 2 2 2" xfId="6452" xr:uid="{00000000-0005-0000-0000-0000C2000000}"/>
    <cellStyle name="_Currency_Model_Sep_2_02 2 3" xfId="6451" xr:uid="{00000000-0005-0000-0000-0000C3000000}"/>
    <cellStyle name="_Currency_Model_Sep_2_02 3" xfId="6096" xr:uid="{00000000-0005-0000-0000-0000C4000000}"/>
    <cellStyle name="_Currency_Pipeline Model v1 (09_09_02) v3" xfId="3128" xr:uid="{00000000-0005-0000-0000-0000C5000000}"/>
    <cellStyle name="_Currency_Pipeline Model v1 (09_09_02) v3 2" xfId="3129" xr:uid="{00000000-0005-0000-0000-0000C6000000}"/>
    <cellStyle name="_Currency_Pipeline Model v1 (09_09_02) v3 2 2" xfId="6453" xr:uid="{00000000-0005-0000-0000-0000C7000000}"/>
    <cellStyle name="_Currency_Pipeline Model v1 (09_09_02) v3 3" xfId="3130" xr:uid="{00000000-0005-0000-0000-0000C8000000}"/>
    <cellStyle name="_Currency_Pipeline Model v1 (09_09_02) v3 3 2" xfId="6454" xr:uid="{00000000-0005-0000-0000-0000C9000000}"/>
    <cellStyle name="_Currency_Pipeline Model v1 (09_09_02) v3 4" xfId="6097" xr:uid="{00000000-0005-0000-0000-0000CA000000}"/>
    <cellStyle name="_CurrencySpace" xfId="3131" xr:uid="{00000000-0005-0000-0000-0000CB000000}"/>
    <cellStyle name="_CurrencySpace 2" xfId="3132" xr:uid="{00000000-0005-0000-0000-0000CC000000}"/>
    <cellStyle name="_CurrencySpace 2 2" xfId="3133" xr:uid="{00000000-0005-0000-0000-0000CD000000}"/>
    <cellStyle name="_CurrencySpace 2 2 2" xfId="6456" xr:uid="{00000000-0005-0000-0000-0000CE000000}"/>
    <cellStyle name="_CurrencySpace 2 3" xfId="6455" xr:uid="{00000000-0005-0000-0000-0000CF000000}"/>
    <cellStyle name="_CurrencySpace 3" xfId="6098" xr:uid="{00000000-0005-0000-0000-0000D0000000}"/>
    <cellStyle name="_CurrencySpace_CSC" xfId="3134" xr:uid="{00000000-0005-0000-0000-0000D1000000}"/>
    <cellStyle name="_CurrencySpace_merger_plans_modified_9_3_1999" xfId="3135" xr:uid="{00000000-0005-0000-0000-0000D2000000}"/>
    <cellStyle name="_CurrencySpace_merger_plans_modified_9_3_1999 2" xfId="3136" xr:uid="{00000000-0005-0000-0000-0000D3000000}"/>
    <cellStyle name="_CurrencySpace_merger_plans_modified_9_3_1999 2 2" xfId="3137" xr:uid="{00000000-0005-0000-0000-0000D4000000}"/>
    <cellStyle name="_CurrencySpace_merger_plans_modified_9_3_1999 2 2 2" xfId="6458" xr:uid="{00000000-0005-0000-0000-0000D5000000}"/>
    <cellStyle name="_CurrencySpace_merger_plans_modified_9_3_1999 2 3" xfId="6457" xr:uid="{00000000-0005-0000-0000-0000D6000000}"/>
    <cellStyle name="_CurrencySpace_merger_plans_modified_9_3_1999 3" xfId="6099" xr:uid="{00000000-0005-0000-0000-0000D7000000}"/>
    <cellStyle name="_Data Sheet for Alan_Dec-09" xfId="3138" xr:uid="{00000000-0005-0000-0000-0000D8000000}"/>
    <cellStyle name="_Decom costs; Pickard December 11 12 09" xfId="3139" xr:uid="{00000000-0005-0000-0000-0000D9000000}"/>
    <cellStyle name="_Decom costs; Pickard December 11 12 09 2" xfId="3140" xr:uid="{00000000-0005-0000-0000-0000DA000000}"/>
    <cellStyle name="_Decom costs; Pickard December 11 12 09 2 2" xfId="3141" xr:uid="{00000000-0005-0000-0000-0000DB000000}"/>
    <cellStyle name="_Decom costs; Pickard December 11 12 09 2 2 2" xfId="6460" xr:uid="{00000000-0005-0000-0000-0000DC000000}"/>
    <cellStyle name="_Decom costs; Pickard December 11 12 09 2 3" xfId="6459" xr:uid="{00000000-0005-0000-0000-0000DD000000}"/>
    <cellStyle name="_Decom costs; Pickard December 11 12 09 3" xfId="6100" xr:uid="{00000000-0005-0000-0000-0000DE000000}"/>
    <cellStyle name="_Environmental_Incentive" xfId="3142" xr:uid="{00000000-0005-0000-0000-0000DF000000}"/>
    <cellStyle name="_ESO_PC" xfId="3143" xr:uid="{00000000-0005-0000-0000-0000E0000000}"/>
    <cellStyle name="_Gas TO major Projects Forecast Jun-10" xfId="9260" xr:uid="{00000000-0005-0000-0000-0000E1000000}"/>
    <cellStyle name="_Gas TO major Projects Forecast Jun-10 2" xfId="9261" xr:uid="{00000000-0005-0000-0000-0000E2000000}"/>
    <cellStyle name="_Gas TO major Projects Forecast Jun-10 2 2" xfId="9262" xr:uid="{00000000-0005-0000-0000-0000E3000000}"/>
    <cellStyle name="_Gas TO major Projects Forecast Jun-10 2 3" xfId="9263" xr:uid="{00000000-0005-0000-0000-0000E4000000}"/>
    <cellStyle name="_Gas TO major Projects Forecast Jun-10 2 4" xfId="9264" xr:uid="{00000000-0005-0000-0000-0000E5000000}"/>
    <cellStyle name="_Gas TO major Projects Forecast Jun-10 2 5" xfId="9265" xr:uid="{00000000-0005-0000-0000-0000E6000000}"/>
    <cellStyle name="_Gas TO major Projects Forecast Jun-10 2 6" xfId="9266" xr:uid="{00000000-0005-0000-0000-0000E7000000}"/>
    <cellStyle name="_Gas TO major Projects Forecast Jun-10 2 7" xfId="9267" xr:uid="{00000000-0005-0000-0000-0000E8000000}"/>
    <cellStyle name="_Gas TO major Projects Forecast Jun-10 2 8" xfId="9268" xr:uid="{00000000-0005-0000-0000-0000E9000000}"/>
    <cellStyle name="_Gas TO major Projects Forecast May-10 BP10+ v5" xfId="9269" xr:uid="{00000000-0005-0000-0000-0000EA000000}"/>
    <cellStyle name="_Gas TO major Projects Forecast May-10 BP10+ v5 2" xfId="9270" xr:uid="{00000000-0005-0000-0000-0000EB000000}"/>
    <cellStyle name="_Gas TO major Projects Forecast May-10 BP10+ v5 2 2" xfId="9271" xr:uid="{00000000-0005-0000-0000-0000EC000000}"/>
    <cellStyle name="_Gas TO major Projects Forecast May-10 BP10+ v5 2 3" xfId="9272" xr:uid="{00000000-0005-0000-0000-0000ED000000}"/>
    <cellStyle name="_Gas TO major Projects Forecast May-10 BP10+ v5 2 4" xfId="9273" xr:uid="{00000000-0005-0000-0000-0000EE000000}"/>
    <cellStyle name="_Gas TO major Projects Forecast May-10 BP10+ v5 2 5" xfId="9274" xr:uid="{00000000-0005-0000-0000-0000EF000000}"/>
    <cellStyle name="_Gas TO major Projects Forecast May-10 BP10+ v5 2 6" xfId="9275" xr:uid="{00000000-0005-0000-0000-0000F0000000}"/>
    <cellStyle name="_Gas TO major Projects Forecast May-10 BP10+ v5 2 7" xfId="9276" xr:uid="{00000000-0005-0000-0000-0000F1000000}"/>
    <cellStyle name="_Gas TO major Projects Forecast May-10 BP10+ v5 2 8" xfId="9277" xr:uid="{00000000-0005-0000-0000-0000F2000000}"/>
    <cellStyle name="_Global Controllable Costs" xfId="3144" xr:uid="{00000000-0005-0000-0000-0000F3000000}"/>
    <cellStyle name="_Global Controllable Costs 2" xfId="3145" xr:uid="{00000000-0005-0000-0000-0000F4000000}"/>
    <cellStyle name="_Global Controllable Costs 2 2" xfId="3146" xr:uid="{00000000-0005-0000-0000-0000F5000000}"/>
    <cellStyle name="_Global Controllable Costs 2 2 2" xfId="6463" xr:uid="{00000000-0005-0000-0000-0000F6000000}"/>
    <cellStyle name="_Global Controllable Costs 2 3" xfId="6462" xr:uid="{00000000-0005-0000-0000-0000F7000000}"/>
    <cellStyle name="_Global Controllable Costs 3" xfId="6461" xr:uid="{00000000-0005-0000-0000-0000F8000000}"/>
    <cellStyle name="_GP" xfId="3147" xr:uid="{00000000-0005-0000-0000-0000F9000000}"/>
    <cellStyle name="_GPINS" xfId="3148" xr:uid="{00000000-0005-0000-0000-0000FA000000}"/>
    <cellStyle name="_GPINS 2" xfId="3149" xr:uid="{00000000-0005-0000-0000-0000FB000000}"/>
    <cellStyle name="_GPINS 2 2" xfId="3150" xr:uid="{00000000-0005-0000-0000-0000FC000000}"/>
    <cellStyle name="_GPINS 2 2 2" xfId="6466" xr:uid="{00000000-0005-0000-0000-0000FD000000}"/>
    <cellStyle name="_GPINS 2 3" xfId="6465" xr:uid="{00000000-0005-0000-0000-0000FE000000}"/>
    <cellStyle name="_GPINS 3" xfId="6464" xr:uid="{00000000-0005-0000-0000-0000FF000000}"/>
    <cellStyle name="_GSO MAR_1213_Oct charge setting" xfId="3151" xr:uid="{00000000-0005-0000-0000-000000010000}"/>
    <cellStyle name="_GTO Non Operational Capex Roll-over submission (FINAL with property)" xfId="9278" xr:uid="{00000000-0005-0000-0000-000001010000}"/>
    <cellStyle name="_Incentive Graphs Value file" xfId="3152" xr:uid="{00000000-0005-0000-0000-000002010000}"/>
    <cellStyle name="_Incentive Section" xfId="3153" xr:uid="{00000000-0005-0000-0000-000003010000}"/>
    <cellStyle name="_Incentivised_Costs" xfId="3154" xr:uid="{00000000-0005-0000-0000-000004010000}"/>
    <cellStyle name="_Incentivised_Costs 2" xfId="3155" xr:uid="{00000000-0005-0000-0000-000005010000}"/>
    <cellStyle name="_Incentivised_Costs 2 2" xfId="3156" xr:uid="{00000000-0005-0000-0000-000006010000}"/>
    <cellStyle name="_Incentivised_Costs 2 2 2" xfId="6469" xr:uid="{00000000-0005-0000-0000-000007010000}"/>
    <cellStyle name="_Incentivised_Costs 2 3" xfId="6468" xr:uid="{00000000-0005-0000-0000-000008010000}"/>
    <cellStyle name="_Incentivised_Costs 3" xfId="6467" xr:uid="{00000000-0005-0000-0000-000009010000}"/>
    <cellStyle name="_Interconnectors 5 year forecast" xfId="3157" xr:uid="{00000000-0005-0000-0000-00000A010000}"/>
    <cellStyle name="_Interconnectors 5 year forecast 2" xfId="3158" xr:uid="{00000000-0005-0000-0000-00000B010000}"/>
    <cellStyle name="_Interconnectors 5 year forecast 2 2" xfId="3159" xr:uid="{00000000-0005-0000-0000-00000C010000}"/>
    <cellStyle name="_Interconnectors 5 year forecast 2 2 2" xfId="6471" xr:uid="{00000000-0005-0000-0000-00000D010000}"/>
    <cellStyle name="_Interconnectors 5 year forecast 2 3" xfId="6470" xr:uid="{00000000-0005-0000-0000-00000E010000}"/>
    <cellStyle name="_Interconnectors 5 year forecast 3" xfId="6101" xr:uid="{00000000-0005-0000-0000-00000F010000}"/>
    <cellStyle name="_July 10 Incentive Report v0 1" xfId="3160" xr:uid="{00000000-0005-0000-0000-000010010000}"/>
    <cellStyle name="_July 10 Incentive Report v0 1 2" xfId="3161" xr:uid="{00000000-0005-0000-0000-000011010000}"/>
    <cellStyle name="_July 10 Incentive Report v0 1 2 2" xfId="3162" xr:uid="{00000000-0005-0000-0000-000012010000}"/>
    <cellStyle name="_July 10 Incentive Report v0 1 2 2 2" xfId="6474" xr:uid="{00000000-0005-0000-0000-000013010000}"/>
    <cellStyle name="_July 10 Incentive Report v0 1 2 3" xfId="6473" xr:uid="{00000000-0005-0000-0000-000014010000}"/>
    <cellStyle name="_July 10 Incentive Report v0 1 3" xfId="6472" xr:uid="{00000000-0005-0000-0000-000015010000}"/>
    <cellStyle name="_June 11 Incentive Report version 1(Values)" xfId="3163" xr:uid="{00000000-0005-0000-0000-000016010000}"/>
    <cellStyle name="_June 11 Incentive Report version 1(Values) 2" xfId="3164" xr:uid="{00000000-0005-0000-0000-000017010000}"/>
    <cellStyle name="_June 11 Incentive Report version 1(Values) 2 2" xfId="3165" xr:uid="{00000000-0005-0000-0000-000018010000}"/>
    <cellStyle name="_June 11 Incentive Report version 1(Values) 2 2 2" xfId="6477" xr:uid="{00000000-0005-0000-0000-000019010000}"/>
    <cellStyle name="_June 11 Incentive Report version 1(Values) 2 3" xfId="6476" xr:uid="{00000000-0005-0000-0000-00001A010000}"/>
    <cellStyle name="_June 11 Incentive Report version 1(Values) 3" xfId="6475" xr:uid="{00000000-0005-0000-0000-00001B010000}"/>
    <cellStyle name="_June 12 Incentive Report V1" xfId="3166" xr:uid="{00000000-0005-0000-0000-00001C010000}"/>
    <cellStyle name="_June 12 Incentive Report V1 2" xfId="3167" xr:uid="{00000000-0005-0000-0000-00001D010000}"/>
    <cellStyle name="_June 12 Incentive Report V1 2 2" xfId="3168" xr:uid="{00000000-0005-0000-0000-00001E010000}"/>
    <cellStyle name="_June 12 Incentive Report V1 2 2 2" xfId="6480" xr:uid="{00000000-0005-0000-0000-00001F010000}"/>
    <cellStyle name="_June 12 Incentive Report V1 2 3" xfId="6479" xr:uid="{00000000-0005-0000-0000-000020010000}"/>
    <cellStyle name="_June 12 Incentive Report V1 3" xfId="6478" xr:uid="{00000000-0005-0000-0000-000021010000}"/>
    <cellStyle name="_June_YTD and Forecast" xfId="3169" xr:uid="{00000000-0005-0000-0000-000022010000}"/>
    <cellStyle name="_June_YTD and Forecast 2" xfId="3170" xr:uid="{00000000-0005-0000-0000-000023010000}"/>
    <cellStyle name="_June_YTD and Forecast 2 2" xfId="3171" xr:uid="{00000000-0005-0000-0000-000024010000}"/>
    <cellStyle name="_June_YTD and Forecast 2 2 2" xfId="6482" xr:uid="{00000000-0005-0000-0000-000025010000}"/>
    <cellStyle name="_June_YTD and Forecast 2 3" xfId="6481" xr:uid="{00000000-0005-0000-0000-000026010000}"/>
    <cellStyle name="_June_YTD and Forecast 3" xfId="6102" xr:uid="{00000000-0005-0000-0000-000027010000}"/>
    <cellStyle name="_Latest_YTD and Forecast" xfId="3172" xr:uid="{00000000-0005-0000-0000-000028010000}"/>
    <cellStyle name="_Latest_YTD and Forecast 2" xfId="3173" xr:uid="{00000000-0005-0000-0000-000029010000}"/>
    <cellStyle name="_Latest_YTD and Forecast 2 2" xfId="3174" xr:uid="{00000000-0005-0000-0000-00002A010000}"/>
    <cellStyle name="_Latest_YTD and Forecast 2 2 2" xfId="6484" xr:uid="{00000000-0005-0000-0000-00002B010000}"/>
    <cellStyle name="_Latest_YTD and Forecast 2 3" xfId="6483" xr:uid="{00000000-0005-0000-0000-00002C010000}"/>
    <cellStyle name="_Latest_YTD and Forecast 3" xfId="6103" xr:uid="{00000000-0005-0000-0000-00002D010000}"/>
    <cellStyle name="_Latest_YTD and Forecast_2009_10" xfId="3175" xr:uid="{00000000-0005-0000-0000-00002E010000}"/>
    <cellStyle name="_Latest_YTD and Forecast_2009_10 2" xfId="3176" xr:uid="{00000000-0005-0000-0000-00002F010000}"/>
    <cellStyle name="_Latest_YTD and Forecast_2009_10 2 2" xfId="3177" xr:uid="{00000000-0005-0000-0000-000030010000}"/>
    <cellStyle name="_Latest_YTD and Forecast_2009_10 2 2 2" xfId="6486" xr:uid="{00000000-0005-0000-0000-000031010000}"/>
    <cellStyle name="_Latest_YTD and Forecast_2009_10 2 3" xfId="6485" xr:uid="{00000000-0005-0000-0000-000032010000}"/>
    <cellStyle name="_Latest_YTD and Forecast_2009_10 3" xfId="6104" xr:uid="{00000000-0005-0000-0000-000033010000}"/>
    <cellStyle name="_Manpower Model" xfId="3178" xr:uid="{00000000-0005-0000-0000-000034010000}"/>
    <cellStyle name="_March 11 Incentive Report version 6 180411 (values summary table) (2)" xfId="3179" xr:uid="{00000000-0005-0000-0000-000035010000}"/>
    <cellStyle name="_March 11 Incentive Report version 6 180411 (values summary table) (2) 2" xfId="3180" xr:uid="{00000000-0005-0000-0000-000036010000}"/>
    <cellStyle name="_March 11 Incentive Report version 6 180411 (values summary table) (2) 2 2" xfId="3181" xr:uid="{00000000-0005-0000-0000-000037010000}"/>
    <cellStyle name="_March 11 Incentive Report version 6 180411 (values summary table) (2) 2 2 2" xfId="6489" xr:uid="{00000000-0005-0000-0000-000038010000}"/>
    <cellStyle name="_March 11 Incentive Report version 6 180411 (values summary table) (2) 2 3" xfId="6488" xr:uid="{00000000-0005-0000-0000-000039010000}"/>
    <cellStyle name="_March 11 Incentive Report version 6 180411 (values summary table) (2) 3" xfId="6487" xr:uid="{00000000-0005-0000-0000-00003A010000}"/>
    <cellStyle name="_May 12 Incentive Report V1 060612" xfId="3182" xr:uid="{00000000-0005-0000-0000-00003B010000}"/>
    <cellStyle name="_May 12 Incentive Report V1 060612 2" xfId="3183" xr:uid="{00000000-0005-0000-0000-00003C010000}"/>
    <cellStyle name="_May 12 Incentive Report V1 060612 2 2" xfId="3184" xr:uid="{00000000-0005-0000-0000-00003D010000}"/>
    <cellStyle name="_May 12 Incentive Report V1 060612 2 2 2" xfId="6492" xr:uid="{00000000-0005-0000-0000-00003E010000}"/>
    <cellStyle name="_May 12 Incentive Report V1 060612 2 3" xfId="6491" xr:uid="{00000000-0005-0000-0000-00003F010000}"/>
    <cellStyle name="_May 12 Incentive Report V1 060612 3" xfId="6490" xr:uid="{00000000-0005-0000-0000-000040010000}"/>
    <cellStyle name="_May11 Incentive Report version 3 070611 (values)" xfId="3185" xr:uid="{00000000-0005-0000-0000-000041010000}"/>
    <cellStyle name="_May11 Incentive Report version 3 070611 (values) 2" xfId="3186" xr:uid="{00000000-0005-0000-0000-000042010000}"/>
    <cellStyle name="_May11 Incentive Report version 3 070611 (values) 2 2" xfId="3187" xr:uid="{00000000-0005-0000-0000-000043010000}"/>
    <cellStyle name="_May11 Incentive Report version 3 070611 (values) 2 2 2" xfId="6495" xr:uid="{00000000-0005-0000-0000-000044010000}"/>
    <cellStyle name="_May11 Incentive Report version 3 070611 (values) 2 3" xfId="6494" xr:uid="{00000000-0005-0000-0000-000045010000}"/>
    <cellStyle name="_May11 Incentive Report version 3 070611 (values) 3" xfId="6493" xr:uid="{00000000-0005-0000-0000-000046010000}"/>
    <cellStyle name="_Metering" xfId="3188" xr:uid="{00000000-0005-0000-0000-000047010000}"/>
    <cellStyle name="_Metering 2" xfId="3189" xr:uid="{00000000-0005-0000-0000-000048010000}"/>
    <cellStyle name="_Metering 2 2" xfId="3190" xr:uid="{00000000-0005-0000-0000-000049010000}"/>
    <cellStyle name="_Metering 2 2 2" xfId="6497" xr:uid="{00000000-0005-0000-0000-00004A010000}"/>
    <cellStyle name="_Metering 2 3" xfId="6496" xr:uid="{00000000-0005-0000-0000-00004B010000}"/>
    <cellStyle name="_Metering 3" xfId="6105" xr:uid="{00000000-0005-0000-0000-00004C010000}"/>
    <cellStyle name="_MoD  Armed Guards summary" xfId="3191" xr:uid="{00000000-0005-0000-0000-00004D010000}"/>
    <cellStyle name="_MoD  Armed Guards summary 2" xfId="3192" xr:uid="{00000000-0005-0000-0000-00004E010000}"/>
    <cellStyle name="_MoD  Armed Guards summary 2 2" xfId="3193" xr:uid="{00000000-0005-0000-0000-00004F010000}"/>
    <cellStyle name="_MoD  Armed Guards summary 2 2 2" xfId="6499" xr:uid="{00000000-0005-0000-0000-000050010000}"/>
    <cellStyle name="_MoD  Armed Guards summary 2 3" xfId="6498" xr:uid="{00000000-0005-0000-0000-000051010000}"/>
    <cellStyle name="_MoD  Armed Guards summary 3" xfId="6106" xr:uid="{00000000-0005-0000-0000-000052010000}"/>
    <cellStyle name="_Multiple" xfId="3194" xr:uid="{00000000-0005-0000-0000-000053010000}"/>
    <cellStyle name="_Multiple 2" xfId="3195" xr:uid="{00000000-0005-0000-0000-000054010000}"/>
    <cellStyle name="_Multiple 2 2" xfId="3196" xr:uid="{00000000-0005-0000-0000-000055010000}"/>
    <cellStyle name="_Multiple 2 2 2" xfId="6501" xr:uid="{00000000-0005-0000-0000-000056010000}"/>
    <cellStyle name="_Multiple 2 3" xfId="6500" xr:uid="{00000000-0005-0000-0000-000057010000}"/>
    <cellStyle name="_Multiple 3" xfId="6107" xr:uid="{00000000-0005-0000-0000-000058010000}"/>
    <cellStyle name="_Multiple_CSC" xfId="3197" xr:uid="{00000000-0005-0000-0000-000059010000}"/>
    <cellStyle name="_Multiple_merger_plans_modified_9_3_1999" xfId="3198" xr:uid="{00000000-0005-0000-0000-00005A010000}"/>
    <cellStyle name="_Multiple_merger_plans_modified_9_3_1999 2" xfId="3199" xr:uid="{00000000-0005-0000-0000-00005B010000}"/>
    <cellStyle name="_Multiple_merger_plans_modified_9_3_1999 2 2" xfId="6502" xr:uid="{00000000-0005-0000-0000-00005C010000}"/>
    <cellStyle name="_Multiple_merger_plans_modified_9_3_1999 3" xfId="3200" xr:uid="{00000000-0005-0000-0000-00005D010000}"/>
    <cellStyle name="_Multiple_merger_plans_modified_9_3_1999 3 2" xfId="6503" xr:uid="{00000000-0005-0000-0000-00005E010000}"/>
    <cellStyle name="_Multiple_merger_plans_modified_9_3_1999 4" xfId="6108" xr:uid="{00000000-0005-0000-0000-00005F010000}"/>
    <cellStyle name="_Multiple_Model_Sep_2_02" xfId="3201" xr:uid="{00000000-0005-0000-0000-000060010000}"/>
    <cellStyle name="_Multiple_Model_Sep_2_02 2" xfId="3202" xr:uid="{00000000-0005-0000-0000-000061010000}"/>
    <cellStyle name="_Multiple_Model_Sep_2_02 2 2" xfId="3203" xr:uid="{00000000-0005-0000-0000-000062010000}"/>
    <cellStyle name="_Multiple_Model_Sep_2_02 2 2 2" xfId="6505" xr:uid="{00000000-0005-0000-0000-000063010000}"/>
    <cellStyle name="_Multiple_Model_Sep_2_02 2 3" xfId="6504" xr:uid="{00000000-0005-0000-0000-000064010000}"/>
    <cellStyle name="_Multiple_Model_Sep_2_02 3" xfId="6109" xr:uid="{00000000-0005-0000-0000-000065010000}"/>
    <cellStyle name="_Multiple_Pipeline Model v1 (09_09_02) v3" xfId="3204" xr:uid="{00000000-0005-0000-0000-000066010000}"/>
    <cellStyle name="_Multiple_Pipeline Model v1 (09_09_02) v3 2" xfId="3205" xr:uid="{00000000-0005-0000-0000-000067010000}"/>
    <cellStyle name="_Multiple_Pipeline Model v1 (09_09_02) v3 2 2" xfId="6506" xr:uid="{00000000-0005-0000-0000-000068010000}"/>
    <cellStyle name="_Multiple_Pipeline Model v1 (09_09_02) v3 3" xfId="3206" xr:uid="{00000000-0005-0000-0000-000069010000}"/>
    <cellStyle name="_Multiple_Pipeline Model v1 (09_09_02) v3 3 2" xfId="6507" xr:uid="{00000000-0005-0000-0000-00006A010000}"/>
    <cellStyle name="_Multiple_Pipeline Model v1 (09_09_02) v3 4" xfId="6110" xr:uid="{00000000-0005-0000-0000-00006B010000}"/>
    <cellStyle name="_MultipleSpace" xfId="3207" xr:uid="{00000000-0005-0000-0000-00006C010000}"/>
    <cellStyle name="_MultipleSpace 2" xfId="3208" xr:uid="{00000000-0005-0000-0000-00006D010000}"/>
    <cellStyle name="_MultipleSpace 2 2" xfId="3209" xr:uid="{00000000-0005-0000-0000-00006E010000}"/>
    <cellStyle name="_MultipleSpace 2 2 2" xfId="6509" xr:uid="{00000000-0005-0000-0000-00006F010000}"/>
    <cellStyle name="_MultipleSpace 2 3" xfId="6508" xr:uid="{00000000-0005-0000-0000-000070010000}"/>
    <cellStyle name="_MultipleSpace 3" xfId="6111" xr:uid="{00000000-0005-0000-0000-000071010000}"/>
    <cellStyle name="_MultipleSpace_CSC" xfId="3210" xr:uid="{00000000-0005-0000-0000-000072010000}"/>
    <cellStyle name="_MultipleSpace_merger_plans_modified_9_3_1999" xfId="3211" xr:uid="{00000000-0005-0000-0000-000073010000}"/>
    <cellStyle name="_MultipleSpace_merger_plans_modified_9_3_1999 2" xfId="3212" xr:uid="{00000000-0005-0000-0000-000074010000}"/>
    <cellStyle name="_MultipleSpace_merger_plans_modified_9_3_1999 2 2" xfId="6510" xr:uid="{00000000-0005-0000-0000-000075010000}"/>
    <cellStyle name="_MultipleSpace_merger_plans_modified_9_3_1999 3" xfId="3213" xr:uid="{00000000-0005-0000-0000-000076010000}"/>
    <cellStyle name="_MultipleSpace_merger_plans_modified_9_3_1999 3 2" xfId="6511" xr:uid="{00000000-0005-0000-0000-000077010000}"/>
    <cellStyle name="_MultipleSpace_merger_plans_modified_9_3_1999 4" xfId="6112" xr:uid="{00000000-0005-0000-0000-000078010000}"/>
    <cellStyle name="_MultipleSpace_Model_Sep_2_02" xfId="3214" xr:uid="{00000000-0005-0000-0000-000079010000}"/>
    <cellStyle name="_MultipleSpace_Model_Sep_2_02 2" xfId="3215" xr:uid="{00000000-0005-0000-0000-00007A010000}"/>
    <cellStyle name="_MultipleSpace_Model_Sep_2_02 2 2" xfId="3216" xr:uid="{00000000-0005-0000-0000-00007B010000}"/>
    <cellStyle name="_MultipleSpace_Model_Sep_2_02 2 2 2" xfId="6513" xr:uid="{00000000-0005-0000-0000-00007C010000}"/>
    <cellStyle name="_MultipleSpace_Model_Sep_2_02 2 3" xfId="6512" xr:uid="{00000000-0005-0000-0000-00007D010000}"/>
    <cellStyle name="_MultipleSpace_Model_Sep_2_02 3" xfId="6113" xr:uid="{00000000-0005-0000-0000-00007E010000}"/>
    <cellStyle name="_MultipleSpace_Pipeline Model v1 (09_09_02) v3" xfId="3217" xr:uid="{00000000-0005-0000-0000-00007F010000}"/>
    <cellStyle name="_MultipleSpace_Pipeline Model v1 (09_09_02) v3 2" xfId="3218" xr:uid="{00000000-0005-0000-0000-000080010000}"/>
    <cellStyle name="_MultipleSpace_Pipeline Model v1 (09_09_02) v3 2 2" xfId="6514" xr:uid="{00000000-0005-0000-0000-000081010000}"/>
    <cellStyle name="_MultipleSpace_Pipeline Model v1 (09_09_02) v3 3" xfId="3219" xr:uid="{00000000-0005-0000-0000-000082010000}"/>
    <cellStyle name="_MultipleSpace_Pipeline Model v1 (09_09_02) v3 3 2" xfId="6515" xr:uid="{00000000-0005-0000-0000-000083010000}"/>
    <cellStyle name="_MultipleSpace_Pipeline Model v1 (09_09_02) v3 4" xfId="6114" xr:uid="{00000000-0005-0000-0000-000084010000}"/>
    <cellStyle name="_National Grid Manpower Model v1 MDE SUBS" xfId="3220" xr:uid="{00000000-0005-0000-0000-000085010000}"/>
    <cellStyle name="_New Master" xfId="3221" xr:uid="{00000000-0005-0000-0000-000086010000}"/>
    <cellStyle name="_NTS Shrinkage 1112_110110" xfId="3222" xr:uid="{00000000-0005-0000-0000-000087010000}"/>
    <cellStyle name="_NTS Shrinkage 1112_110110 2" xfId="3223" xr:uid="{00000000-0005-0000-0000-000088010000}"/>
    <cellStyle name="_NTS Shrinkage 1112_110110 2 2" xfId="3224" xr:uid="{00000000-0005-0000-0000-000089010000}"/>
    <cellStyle name="_NTS Shrinkage 1112_110110 2 2 2" xfId="6518" xr:uid="{00000000-0005-0000-0000-00008A010000}"/>
    <cellStyle name="_NTS Shrinkage 1112_110110 2 3" xfId="6517" xr:uid="{00000000-0005-0000-0000-00008B010000}"/>
    <cellStyle name="_NTS Shrinkage 1112_110110 3" xfId="6516" xr:uid="{00000000-0005-0000-0000-00008C010000}"/>
    <cellStyle name="_NTS Shrinkage 1213_120404" xfId="3225" xr:uid="{00000000-0005-0000-0000-00008D010000}"/>
    <cellStyle name="_NTS Shrinkage 1213_120404 2" xfId="3226" xr:uid="{00000000-0005-0000-0000-00008E010000}"/>
    <cellStyle name="_NTS Shrinkage 1213_120404 2 2" xfId="3227" xr:uid="{00000000-0005-0000-0000-00008F010000}"/>
    <cellStyle name="_NTS Shrinkage 1213_120404 2 2 2" xfId="6521" xr:uid="{00000000-0005-0000-0000-000090010000}"/>
    <cellStyle name="_NTS Shrinkage 1213_120404 2 3" xfId="6520" xr:uid="{00000000-0005-0000-0000-000091010000}"/>
    <cellStyle name="_NTS Shrinkage 1213_120404 3" xfId="6519" xr:uid="{00000000-0005-0000-0000-000092010000}"/>
    <cellStyle name="_Oct Adj" xfId="3228" xr:uid="{00000000-0005-0000-0000-000093010000}"/>
    <cellStyle name="_Operating Margins" xfId="3229" xr:uid="{00000000-0005-0000-0000-000094010000}"/>
    <cellStyle name="_Percent" xfId="3230" xr:uid="{00000000-0005-0000-0000-000095010000}"/>
    <cellStyle name="_Percent 2" xfId="3231" xr:uid="{00000000-0005-0000-0000-000096010000}"/>
    <cellStyle name="_Percent 2 2" xfId="3232" xr:uid="{00000000-0005-0000-0000-000097010000}"/>
    <cellStyle name="_Percent 2 2 2" xfId="6523" xr:uid="{00000000-0005-0000-0000-000098010000}"/>
    <cellStyle name="_Percent 2 3" xfId="6522" xr:uid="{00000000-0005-0000-0000-000099010000}"/>
    <cellStyle name="_Percent 3" xfId="6115" xr:uid="{00000000-0005-0000-0000-00009A010000}"/>
    <cellStyle name="_Percent_CSC" xfId="3233" xr:uid="{00000000-0005-0000-0000-00009B010000}"/>
    <cellStyle name="_Percent_merger_plans_modified_9_3_1999" xfId="3234" xr:uid="{00000000-0005-0000-0000-00009C010000}"/>
    <cellStyle name="_Percent_merger_plans_modified_9_3_1999 2" xfId="3235" xr:uid="{00000000-0005-0000-0000-00009D010000}"/>
    <cellStyle name="_Percent_merger_plans_modified_9_3_1999 2 2" xfId="6524" xr:uid="{00000000-0005-0000-0000-00009E010000}"/>
    <cellStyle name="_Percent_merger_plans_modified_9_3_1999 3" xfId="3236" xr:uid="{00000000-0005-0000-0000-00009F010000}"/>
    <cellStyle name="_Percent_merger_plans_modified_9_3_1999 3 2" xfId="6525" xr:uid="{00000000-0005-0000-0000-0000A0010000}"/>
    <cellStyle name="_Percent_merger_plans_modified_9_3_1999 4" xfId="6116" xr:uid="{00000000-0005-0000-0000-0000A1010000}"/>
    <cellStyle name="_Percent_Model_Sep_2_02" xfId="3237" xr:uid="{00000000-0005-0000-0000-0000A2010000}"/>
    <cellStyle name="_Percent_Model_Sep_2_02 2" xfId="3238" xr:uid="{00000000-0005-0000-0000-0000A3010000}"/>
    <cellStyle name="_Percent_Model_Sep_2_02 2 2" xfId="3239" xr:uid="{00000000-0005-0000-0000-0000A4010000}"/>
    <cellStyle name="_Percent_Model_Sep_2_02 2 2 2" xfId="6527" xr:uid="{00000000-0005-0000-0000-0000A5010000}"/>
    <cellStyle name="_Percent_Model_Sep_2_02 2 3" xfId="6526" xr:uid="{00000000-0005-0000-0000-0000A6010000}"/>
    <cellStyle name="_Percent_Model_Sep_2_02 3" xfId="6117" xr:uid="{00000000-0005-0000-0000-0000A7010000}"/>
    <cellStyle name="_Percent_Pipeline Model v1 (09_09_02) v3" xfId="3240" xr:uid="{00000000-0005-0000-0000-0000A8010000}"/>
    <cellStyle name="_Percent_Pipeline Model v1 (09_09_02) v3 2" xfId="3241" xr:uid="{00000000-0005-0000-0000-0000A9010000}"/>
    <cellStyle name="_Percent_Pipeline Model v1 (09_09_02) v3 2 2" xfId="6528" xr:uid="{00000000-0005-0000-0000-0000AA010000}"/>
    <cellStyle name="_Percent_Pipeline Model v1 (09_09_02) v3 3" xfId="3242" xr:uid="{00000000-0005-0000-0000-0000AB010000}"/>
    <cellStyle name="_Percent_Pipeline Model v1 (09_09_02) v3 3 2" xfId="6529" xr:uid="{00000000-0005-0000-0000-0000AC010000}"/>
    <cellStyle name="_Percent_Pipeline Model v1 (09_09_02) v3 4" xfId="6118" xr:uid="{00000000-0005-0000-0000-0000AD010000}"/>
    <cellStyle name="_PercentSpace" xfId="3243" xr:uid="{00000000-0005-0000-0000-0000AE010000}"/>
    <cellStyle name="_PercentSpace 2" xfId="3244" xr:uid="{00000000-0005-0000-0000-0000AF010000}"/>
    <cellStyle name="_PercentSpace 2 2" xfId="3245" xr:uid="{00000000-0005-0000-0000-0000B0010000}"/>
    <cellStyle name="_PercentSpace 2 2 2" xfId="6531" xr:uid="{00000000-0005-0000-0000-0000B1010000}"/>
    <cellStyle name="_PercentSpace 2 3" xfId="6530" xr:uid="{00000000-0005-0000-0000-0000B2010000}"/>
    <cellStyle name="_PercentSpace 3" xfId="6119" xr:uid="{00000000-0005-0000-0000-0000B3010000}"/>
    <cellStyle name="_PercentSpace_CSC" xfId="3246" xr:uid="{00000000-0005-0000-0000-0000B4010000}"/>
    <cellStyle name="_PercentSpace_merger_plans_modified_9_3_1999" xfId="3247" xr:uid="{00000000-0005-0000-0000-0000B5010000}"/>
    <cellStyle name="_PercentSpace_merger_plans_modified_9_3_1999 2" xfId="3248" xr:uid="{00000000-0005-0000-0000-0000B6010000}"/>
    <cellStyle name="_PercentSpace_merger_plans_modified_9_3_1999 2 2" xfId="6532" xr:uid="{00000000-0005-0000-0000-0000B7010000}"/>
    <cellStyle name="_PercentSpace_merger_plans_modified_9_3_1999 3" xfId="3249" xr:uid="{00000000-0005-0000-0000-0000B8010000}"/>
    <cellStyle name="_PercentSpace_merger_plans_modified_9_3_1999 3 2" xfId="6533" xr:uid="{00000000-0005-0000-0000-0000B9010000}"/>
    <cellStyle name="_PercentSpace_merger_plans_modified_9_3_1999 4" xfId="6120" xr:uid="{00000000-0005-0000-0000-0000BA010000}"/>
    <cellStyle name="_PercentSpace_Model_Sep_2_02" xfId="3250" xr:uid="{00000000-0005-0000-0000-0000BB010000}"/>
    <cellStyle name="_PercentSpace_Model_Sep_2_02 2" xfId="3251" xr:uid="{00000000-0005-0000-0000-0000BC010000}"/>
    <cellStyle name="_PercentSpace_Model_Sep_2_02 2 2" xfId="3252" xr:uid="{00000000-0005-0000-0000-0000BD010000}"/>
    <cellStyle name="_PercentSpace_Model_Sep_2_02 2 2 2" xfId="6535" xr:uid="{00000000-0005-0000-0000-0000BE010000}"/>
    <cellStyle name="_PercentSpace_Model_Sep_2_02 2 3" xfId="6534" xr:uid="{00000000-0005-0000-0000-0000BF010000}"/>
    <cellStyle name="_PercentSpace_Model_Sep_2_02 3" xfId="6121" xr:uid="{00000000-0005-0000-0000-0000C0010000}"/>
    <cellStyle name="_PercentSpace_Pipeline Model v1 (09_09_02) v3" xfId="3253" xr:uid="{00000000-0005-0000-0000-0000C1010000}"/>
    <cellStyle name="_PercentSpace_Pipeline Model v1 (09_09_02) v3 2" xfId="3254" xr:uid="{00000000-0005-0000-0000-0000C2010000}"/>
    <cellStyle name="_PercentSpace_Pipeline Model v1 (09_09_02) v3 2 2" xfId="6536" xr:uid="{00000000-0005-0000-0000-0000C3010000}"/>
    <cellStyle name="_PercentSpace_Pipeline Model v1 (09_09_02) v3 3" xfId="3255" xr:uid="{00000000-0005-0000-0000-0000C4010000}"/>
    <cellStyle name="_PercentSpace_Pipeline Model v1 (09_09_02) v3 3 2" xfId="6537" xr:uid="{00000000-0005-0000-0000-0000C5010000}"/>
    <cellStyle name="_PercentSpace_Pipeline Model v1 (09_09_02) v3 4" xfId="6122" xr:uid="{00000000-0005-0000-0000-0000C6010000}"/>
    <cellStyle name="_Pipeline length" xfId="3256" xr:uid="{00000000-0005-0000-0000-0000C7010000}"/>
    <cellStyle name="_Pipeline length 2" xfId="3257" xr:uid="{00000000-0005-0000-0000-0000C8010000}"/>
    <cellStyle name="_Pipeline length 2 2" xfId="3258" xr:uid="{00000000-0005-0000-0000-0000C9010000}"/>
    <cellStyle name="_Pipeline length 2 2 2" xfId="6539" xr:uid="{00000000-0005-0000-0000-0000CA010000}"/>
    <cellStyle name="_Pipeline length 2 3" xfId="6538" xr:uid="{00000000-0005-0000-0000-0000CB010000}"/>
    <cellStyle name="_Pipeline length 3" xfId="6123" xr:uid="{00000000-0005-0000-0000-0000CC010000}"/>
    <cellStyle name="_Sheet3" xfId="3259" xr:uid="{00000000-0005-0000-0000-0000CD010000}"/>
    <cellStyle name="_SO Commodity Charge" xfId="3260" xr:uid="{00000000-0005-0000-0000-0000CE010000}"/>
    <cellStyle name="_SO_IncentiveGraph1" xfId="3261" xr:uid="{00000000-0005-0000-0000-0000CF010000}"/>
    <cellStyle name="_SO_IncentiveGraph2" xfId="3262" xr:uid="{00000000-0005-0000-0000-0000D0010000}"/>
    <cellStyle name="_SO_IncentiveGraph3" xfId="3263" xr:uid="{00000000-0005-0000-0000-0000D1010000}"/>
    <cellStyle name="_SO_IncentiveGraph4" xfId="3264" xr:uid="{00000000-0005-0000-0000-0000D2010000}"/>
    <cellStyle name="_SO_IncentiveGraph5" xfId="3265" xr:uid="{00000000-0005-0000-0000-0000D3010000}"/>
    <cellStyle name="_stores fees current " xfId="3266" xr:uid="{00000000-0005-0000-0000-0000D4010000}"/>
    <cellStyle name="_stores fees current  2" xfId="3267" xr:uid="{00000000-0005-0000-0000-0000D5010000}"/>
    <cellStyle name="_stores fees current  2 2" xfId="3268" xr:uid="{00000000-0005-0000-0000-0000D6010000}"/>
    <cellStyle name="_stores fees current  2 2 2" xfId="6541" xr:uid="{00000000-0005-0000-0000-0000D7010000}"/>
    <cellStyle name="_stores fees current  2 3" xfId="6540" xr:uid="{00000000-0005-0000-0000-0000D8010000}"/>
    <cellStyle name="_stores fees current  3" xfId="6124" xr:uid="{00000000-0005-0000-0000-0000D9010000}"/>
    <cellStyle name="_Test scoring_UKGDx_20070924_Pilot (DV)" xfId="3269" xr:uid="{00000000-0005-0000-0000-0000DA010000}"/>
    <cellStyle name="_Test scoring_UKGDx_20070924_Pilot (DV) 2" xfId="3270" xr:uid="{00000000-0005-0000-0000-0000DB010000}"/>
    <cellStyle name="_Test scoring_UKGDx_20070924_Pilot (DV) 2 2" xfId="3271" xr:uid="{00000000-0005-0000-0000-0000DC010000}"/>
    <cellStyle name="_Test scoring_UKGDx_20070924_Pilot (DV) 2 2 2" xfId="6544" xr:uid="{00000000-0005-0000-0000-0000DD010000}"/>
    <cellStyle name="_Test scoring_UKGDx_20070924_Pilot (DV) 2 3" xfId="6543" xr:uid="{00000000-0005-0000-0000-0000DE010000}"/>
    <cellStyle name="_Test scoring_UKGDx_20070924_Pilot (DV) 3" xfId="6542" xr:uid="{00000000-0005-0000-0000-0000DF010000}"/>
    <cellStyle name="_Test scoring_UKGDx_20070924_Pilot (DV) 4" xfId="9279" xr:uid="{00000000-0005-0000-0000-0000E0010000}"/>
    <cellStyle name="_TO_IncentivesGraph" xfId="3272" xr:uid="{00000000-0005-0000-0000-0000E1010000}"/>
    <cellStyle name="_Transmission agency" xfId="3273" xr:uid="{00000000-0005-0000-0000-0000E2010000}"/>
    <cellStyle name="_Transmission agency 2" xfId="3274" xr:uid="{00000000-0005-0000-0000-0000E3010000}"/>
    <cellStyle name="_Transmission agency 2 2" xfId="3275" xr:uid="{00000000-0005-0000-0000-0000E4010000}"/>
    <cellStyle name="_Transmission agency 2 2 2" xfId="6547" xr:uid="{00000000-0005-0000-0000-0000E5010000}"/>
    <cellStyle name="_Transmission agency 2 3" xfId="6546" xr:uid="{00000000-0005-0000-0000-0000E6010000}"/>
    <cellStyle name="_Transmission agency 3" xfId="6545" xr:uid="{00000000-0005-0000-0000-0000E7010000}"/>
    <cellStyle name="_TX BLUE BOOK MASTER V7.3" xfId="3276" xr:uid="{00000000-0005-0000-0000-0000E8010000}"/>
    <cellStyle name="_UAG_GasIncentive" xfId="3277" xr:uid="{00000000-0005-0000-0000-0000E9010000}"/>
    <cellStyle name="_ukes" xfId="3278" xr:uid="{00000000-0005-0000-0000-0000EA010000}"/>
    <cellStyle name="_ukes 2" xfId="3279" xr:uid="{00000000-0005-0000-0000-0000EB010000}"/>
    <cellStyle name="_ukes 2 2" xfId="3280" xr:uid="{00000000-0005-0000-0000-0000EC010000}"/>
    <cellStyle name="_ukes 2 2 2" xfId="6549" xr:uid="{00000000-0005-0000-0000-0000ED010000}"/>
    <cellStyle name="_ukes 2 3" xfId="6548" xr:uid="{00000000-0005-0000-0000-0000EE010000}"/>
    <cellStyle name="_ukes 3" xfId="6125" xr:uid="{00000000-0005-0000-0000-0000EF010000}"/>
    <cellStyle name="_UKES Support Costs v2" xfId="3281" xr:uid="{00000000-0005-0000-0000-0000F0010000}"/>
    <cellStyle name="_UKES Support Costs v2 2" xfId="3282" xr:uid="{00000000-0005-0000-0000-0000F1010000}"/>
    <cellStyle name="_UKES Support Costs v2 2 2" xfId="3283" xr:uid="{00000000-0005-0000-0000-0000F2010000}"/>
    <cellStyle name="_UKES Support Costs v2 2 2 2" xfId="6551" xr:uid="{00000000-0005-0000-0000-0000F3010000}"/>
    <cellStyle name="_UKES Support Costs v2 2 3" xfId="6550" xr:uid="{00000000-0005-0000-0000-0000F4010000}"/>
    <cellStyle name="_UKES Support Costs v2 3" xfId="6126" xr:uid="{00000000-0005-0000-0000-0000F5010000}"/>
    <cellStyle name="_Upload model 250909; GNI &amp; MDG" xfId="3284" xr:uid="{00000000-0005-0000-0000-0000F6010000}"/>
    <cellStyle name="_Upload model 250909; GNI &amp; MDG 2" xfId="3285" xr:uid="{00000000-0005-0000-0000-0000F7010000}"/>
    <cellStyle name="_Upload model 250909; GNI &amp; MDG 2 2" xfId="3286" xr:uid="{00000000-0005-0000-0000-0000F8010000}"/>
    <cellStyle name="_Upload model 250909; GNI &amp; MDG 2 2 2" xfId="6553" xr:uid="{00000000-0005-0000-0000-0000F9010000}"/>
    <cellStyle name="_Upload model 250909; GNI &amp; MDG 2 3" xfId="6552" xr:uid="{00000000-0005-0000-0000-0000FA010000}"/>
    <cellStyle name="_Upload model 250909; GNI &amp; MDG 3" xfId="6127" xr:uid="{00000000-0005-0000-0000-0000FB010000}"/>
    <cellStyle name="£ BP" xfId="3287" xr:uid="{00000000-0005-0000-0000-0000FC010000}"/>
    <cellStyle name="£ BP 2" xfId="3288" xr:uid="{00000000-0005-0000-0000-0000FD010000}"/>
    <cellStyle name="£ BP 2 2" xfId="3289" xr:uid="{00000000-0005-0000-0000-0000FE010000}"/>
    <cellStyle name="£[2]" xfId="3290" xr:uid="{00000000-0005-0000-0000-0000FF010000}"/>
    <cellStyle name="¥ JY" xfId="3291" xr:uid="{00000000-0005-0000-0000-000000020000}"/>
    <cellStyle name="¥ JY 2" xfId="3292" xr:uid="{00000000-0005-0000-0000-000001020000}"/>
    <cellStyle name="¥ JY 2 2" xfId="3293" xr:uid="{00000000-0005-0000-0000-000002020000}"/>
    <cellStyle name="=C:\WINNT\SYSTEM32\COMMAND.COM" xfId="3294" xr:uid="{00000000-0005-0000-0000-000003020000}"/>
    <cellStyle name="=C:\WINNT\SYSTEM32\COMMAND.COM 10" xfId="9281" xr:uid="{00000000-0005-0000-0000-000004020000}"/>
    <cellStyle name="=C:\WINNT\SYSTEM32\COMMAND.COM 11" xfId="9282" xr:uid="{00000000-0005-0000-0000-000005020000}"/>
    <cellStyle name="=C:\WINNT\SYSTEM32\COMMAND.COM 12" xfId="9283" xr:uid="{00000000-0005-0000-0000-000006020000}"/>
    <cellStyle name="=C:\WINNT\SYSTEM32\COMMAND.COM 13" xfId="9284" xr:uid="{00000000-0005-0000-0000-000007020000}"/>
    <cellStyle name="=C:\WINNT\SYSTEM32\COMMAND.COM 14" xfId="9285" xr:uid="{00000000-0005-0000-0000-000008020000}"/>
    <cellStyle name="=C:\WINNT\SYSTEM32\COMMAND.COM 15" xfId="9286" xr:uid="{00000000-0005-0000-0000-000009020000}"/>
    <cellStyle name="=C:\WINNT\SYSTEM32\COMMAND.COM 16" xfId="9287" xr:uid="{00000000-0005-0000-0000-00000A020000}"/>
    <cellStyle name="=C:\WINNT\SYSTEM32\COMMAND.COM 17" xfId="9288" xr:uid="{00000000-0005-0000-0000-00000B020000}"/>
    <cellStyle name="=C:\WINNT\SYSTEM32\COMMAND.COM 18" xfId="9289" xr:uid="{00000000-0005-0000-0000-00000C020000}"/>
    <cellStyle name="=C:\WINNT\SYSTEM32\COMMAND.COM 19" xfId="9290" xr:uid="{00000000-0005-0000-0000-00000D020000}"/>
    <cellStyle name="=C:\WINNT\SYSTEM32\COMMAND.COM 2" xfId="3295" xr:uid="{00000000-0005-0000-0000-00000E020000}"/>
    <cellStyle name="=C:\WINNT\SYSTEM32\COMMAND.COM 2 10" xfId="10556" xr:uid="{00000000-0005-0000-0000-00000F020000}"/>
    <cellStyle name="=C:\WINNT\SYSTEM32\COMMAND.COM 2 2" xfId="3296" xr:uid="{00000000-0005-0000-0000-000010020000}"/>
    <cellStyle name="=C:\WINNT\SYSTEM32\COMMAND.COM 2 2 10" xfId="10555" xr:uid="{00000000-0005-0000-0000-000011020000}"/>
    <cellStyle name="=C:\WINNT\SYSTEM32\COMMAND.COM 2 2 2" xfId="6555" xr:uid="{00000000-0005-0000-0000-000012020000}"/>
    <cellStyle name="=C:\WINNT\SYSTEM32\COMMAND.COM 2 2 2 2" xfId="9294" xr:uid="{00000000-0005-0000-0000-000013020000}"/>
    <cellStyle name="=C:\WINNT\SYSTEM32\COMMAND.COM 2 2 2 3" xfId="9295" xr:uid="{00000000-0005-0000-0000-000014020000}"/>
    <cellStyle name="=C:\WINNT\SYSTEM32\COMMAND.COM 2 2 2 4" xfId="9293" xr:uid="{00000000-0005-0000-0000-000015020000}"/>
    <cellStyle name="=C:\WINNT\SYSTEM32\COMMAND.COM 2 2 2_Opex Input" xfId="9296" xr:uid="{00000000-0005-0000-0000-000016020000}"/>
    <cellStyle name="=C:\WINNT\SYSTEM32\COMMAND.COM 2 2 3" xfId="9297" xr:uid="{00000000-0005-0000-0000-000017020000}"/>
    <cellStyle name="=C:\WINNT\SYSTEM32\COMMAND.COM 2 2 4" xfId="9292" xr:uid="{00000000-0005-0000-0000-000018020000}"/>
    <cellStyle name="=C:\WINNT\SYSTEM32\COMMAND.COM 2 2 5" xfId="10155" xr:uid="{00000000-0005-0000-0000-000019020000}"/>
    <cellStyle name="=C:\WINNT\SYSTEM32\COMMAND.COM 2 2 6" xfId="10549" xr:uid="{00000000-0005-0000-0000-00001A020000}"/>
    <cellStyle name="=C:\WINNT\SYSTEM32\COMMAND.COM 2 2 7" xfId="10264" xr:uid="{00000000-0005-0000-0000-00001B020000}"/>
    <cellStyle name="=C:\WINNT\SYSTEM32\COMMAND.COM 2 2 8" xfId="10551" xr:uid="{00000000-0005-0000-0000-00001C020000}"/>
    <cellStyle name="=C:\WINNT\SYSTEM32\COMMAND.COM 2 2 9" xfId="9546" xr:uid="{00000000-0005-0000-0000-00001D020000}"/>
    <cellStyle name="=C:\WINNT\SYSTEM32\COMMAND.COM 2 2_Opex Input" xfId="9298" xr:uid="{00000000-0005-0000-0000-00001E020000}"/>
    <cellStyle name="=C:\WINNT\SYSTEM32\COMMAND.COM 2 3" xfId="6554" xr:uid="{00000000-0005-0000-0000-00001F020000}"/>
    <cellStyle name="=C:\WINNT\SYSTEM32\COMMAND.COM 2 3 2" xfId="9299" xr:uid="{00000000-0005-0000-0000-000020020000}"/>
    <cellStyle name="=C:\WINNT\SYSTEM32\COMMAND.COM 2 4" xfId="9291" xr:uid="{00000000-0005-0000-0000-000021020000}"/>
    <cellStyle name="=C:\WINNT\SYSTEM32\COMMAND.COM 2 5" xfId="10172" xr:uid="{00000000-0005-0000-0000-000022020000}"/>
    <cellStyle name="=C:\WINNT\SYSTEM32\COMMAND.COM 2 6" xfId="10550" xr:uid="{00000000-0005-0000-0000-000023020000}"/>
    <cellStyle name="=C:\WINNT\SYSTEM32\COMMAND.COM 2 7" xfId="10265" xr:uid="{00000000-0005-0000-0000-000024020000}"/>
    <cellStyle name="=C:\WINNT\SYSTEM32\COMMAND.COM 2 8" xfId="10552" xr:uid="{00000000-0005-0000-0000-000025020000}"/>
    <cellStyle name="=C:\WINNT\SYSTEM32\COMMAND.COM 2 9" xfId="9547" xr:uid="{00000000-0005-0000-0000-000026020000}"/>
    <cellStyle name="=C:\WINNT\SYSTEM32\COMMAND.COM 2_Opex Input" xfId="9300" xr:uid="{00000000-0005-0000-0000-000027020000}"/>
    <cellStyle name="=C:\WINNT\SYSTEM32\COMMAND.COM 20" xfId="9301" xr:uid="{00000000-0005-0000-0000-000028020000}"/>
    <cellStyle name="=C:\WINNT\SYSTEM32\COMMAND.COM 21" xfId="9302" xr:uid="{00000000-0005-0000-0000-000029020000}"/>
    <cellStyle name="=C:\WINNT\SYSTEM32\COMMAND.COM 22" xfId="9303" xr:uid="{00000000-0005-0000-0000-00002A020000}"/>
    <cellStyle name="=C:\WINNT\SYSTEM32\COMMAND.COM 23" xfId="9304" xr:uid="{00000000-0005-0000-0000-00002B020000}"/>
    <cellStyle name="=C:\WINNT\SYSTEM32\COMMAND.COM 23 2" xfId="9305" xr:uid="{00000000-0005-0000-0000-00002C020000}"/>
    <cellStyle name="=C:\WINNT\SYSTEM32\COMMAND.COM 24" xfId="9306" xr:uid="{00000000-0005-0000-0000-00002D020000}"/>
    <cellStyle name="=C:\WINNT\SYSTEM32\COMMAND.COM 25" xfId="9307" xr:uid="{00000000-0005-0000-0000-00002E020000}"/>
    <cellStyle name="=C:\WINNT\SYSTEM32\COMMAND.COM 25 2" xfId="9308" xr:uid="{00000000-0005-0000-0000-00002F020000}"/>
    <cellStyle name="=C:\WINNT\SYSTEM32\COMMAND.COM 25 3" xfId="9309" xr:uid="{00000000-0005-0000-0000-000030020000}"/>
    <cellStyle name="=C:\WINNT\SYSTEM32\COMMAND.COM 26" xfId="9310" xr:uid="{00000000-0005-0000-0000-000031020000}"/>
    <cellStyle name="=C:\WINNT\SYSTEM32\COMMAND.COM 27" xfId="9311" xr:uid="{00000000-0005-0000-0000-000032020000}"/>
    <cellStyle name="=C:\WINNT\SYSTEM32\COMMAND.COM 28" xfId="9312" xr:uid="{00000000-0005-0000-0000-000033020000}"/>
    <cellStyle name="=C:\WINNT\SYSTEM32\COMMAND.COM 29" xfId="9313" xr:uid="{00000000-0005-0000-0000-000034020000}"/>
    <cellStyle name="=C:\WINNT\SYSTEM32\COMMAND.COM 3" xfId="3297" xr:uid="{00000000-0005-0000-0000-000035020000}"/>
    <cellStyle name="=C:\WINNT\SYSTEM32\COMMAND.COM 3 2" xfId="6556" xr:uid="{00000000-0005-0000-0000-000036020000}"/>
    <cellStyle name="=C:\WINNT\SYSTEM32\COMMAND.COM 30" xfId="9314" xr:uid="{00000000-0005-0000-0000-000037020000}"/>
    <cellStyle name="=C:\WINNT\SYSTEM32\COMMAND.COM 31" xfId="9315" xr:uid="{00000000-0005-0000-0000-000038020000}"/>
    <cellStyle name="=C:\WINNT\SYSTEM32\COMMAND.COM 32" xfId="9316" xr:uid="{00000000-0005-0000-0000-000039020000}"/>
    <cellStyle name="=C:\WINNT\SYSTEM32\COMMAND.COM 33" xfId="9317" xr:uid="{00000000-0005-0000-0000-00003A020000}"/>
    <cellStyle name="=C:\WINNT\SYSTEM32\COMMAND.COM 34" xfId="9280" xr:uid="{00000000-0005-0000-0000-00003B020000}"/>
    <cellStyle name="=C:\WINNT\SYSTEM32\COMMAND.COM 35" xfId="10267" xr:uid="{00000000-0005-0000-0000-00003C020000}"/>
    <cellStyle name="=C:\WINNT\SYSTEM32\COMMAND.COM 36" xfId="10553" xr:uid="{00000000-0005-0000-0000-00003D020000}"/>
    <cellStyle name="=C:\WINNT\SYSTEM32\COMMAND.COM 37" xfId="10282" xr:uid="{00000000-0005-0000-0000-00003E020000}"/>
    <cellStyle name="=C:\WINNT\SYSTEM32\COMMAND.COM 38" xfId="10554" xr:uid="{00000000-0005-0000-0000-00003F020000}"/>
    <cellStyle name="=C:\WINNT\SYSTEM32\COMMAND.COM 39" xfId="9566" xr:uid="{00000000-0005-0000-0000-000040020000}"/>
    <cellStyle name="=C:\WINNT\SYSTEM32\COMMAND.COM 4" xfId="3298" xr:uid="{00000000-0005-0000-0000-000041020000}"/>
    <cellStyle name="=C:\WINNT\SYSTEM32\COMMAND.COM 4 2" xfId="3299" xr:uid="{00000000-0005-0000-0000-000042020000}"/>
    <cellStyle name="=C:\WINNT\SYSTEM32\COMMAND.COM 4 2 2" xfId="6558" xr:uid="{00000000-0005-0000-0000-000043020000}"/>
    <cellStyle name="=C:\WINNT\SYSTEM32\COMMAND.COM 4 2 3" xfId="9319" xr:uid="{00000000-0005-0000-0000-000044020000}"/>
    <cellStyle name="=C:\WINNT\SYSTEM32\COMMAND.COM 4 3" xfId="6557" xr:uid="{00000000-0005-0000-0000-000045020000}"/>
    <cellStyle name="=C:\WINNT\SYSTEM32\COMMAND.COM 4 3 2" xfId="9320" xr:uid="{00000000-0005-0000-0000-000046020000}"/>
    <cellStyle name="=C:\WINNT\SYSTEM32\COMMAND.COM 4 4" xfId="9318" xr:uid="{00000000-0005-0000-0000-000047020000}"/>
    <cellStyle name="=C:\WINNT\SYSTEM32\COMMAND.COM 4_Opex Input" xfId="9321" xr:uid="{00000000-0005-0000-0000-000048020000}"/>
    <cellStyle name="=C:\WINNT\SYSTEM32\COMMAND.COM 40" xfId="10557" xr:uid="{00000000-0005-0000-0000-000049020000}"/>
    <cellStyle name="=C:\WINNT\SYSTEM32\COMMAND.COM 5" xfId="6128" xr:uid="{00000000-0005-0000-0000-00004A020000}"/>
    <cellStyle name="=C:\WINNT\SYSTEM32\COMMAND.COM 5 2" xfId="8997" xr:uid="{00000000-0005-0000-0000-00004B020000}"/>
    <cellStyle name="=C:\WINNT\SYSTEM32\COMMAND.COM 5 3" xfId="6559" xr:uid="{00000000-0005-0000-0000-00004C020000}"/>
    <cellStyle name="=C:\WINNT\SYSTEM32\COMMAND.COM 5 4" xfId="9322" xr:uid="{00000000-0005-0000-0000-00004D020000}"/>
    <cellStyle name="=C:\WINNT\SYSTEM32\COMMAND.COM 6" xfId="9323" xr:uid="{00000000-0005-0000-0000-00004E020000}"/>
    <cellStyle name="=C:\WINNT\SYSTEM32\COMMAND.COM 7" xfId="9324" xr:uid="{00000000-0005-0000-0000-00004F020000}"/>
    <cellStyle name="=C:\WINNT\SYSTEM32\COMMAND.COM 8" xfId="9325" xr:uid="{00000000-0005-0000-0000-000050020000}"/>
    <cellStyle name="=C:\WINNT\SYSTEM32\COMMAND.COM 9" xfId="9326" xr:uid="{00000000-0005-0000-0000-000051020000}"/>
    <cellStyle name="=C:\WINNT\SYSTEM32\COMMAND.COM_Model_run_060901" xfId="9327" xr:uid="{00000000-0005-0000-0000-000052020000}"/>
    <cellStyle name="=C:\WINNT35\SYSTEM32\COMMAND.COM" xfId="2629" xr:uid="{00000000-0005-0000-0000-000053020000}"/>
    <cellStyle name="=C:\WINNT35\SYSTEM32\COMMAND.COM 2" xfId="2630" xr:uid="{00000000-0005-0000-0000-000054020000}"/>
    <cellStyle name="=C:\WINNT35\SYSTEM32\COMMAND.COM 3" xfId="9328" xr:uid="{00000000-0005-0000-0000-000055020000}"/>
    <cellStyle name="0" xfId="3300" xr:uid="{00000000-0005-0000-0000-000056020000}"/>
    <cellStyle name="0 2" xfId="3301" xr:uid="{00000000-0005-0000-0000-000057020000}"/>
    <cellStyle name="0 2 2" xfId="3302" xr:uid="{00000000-0005-0000-0000-000058020000}"/>
    <cellStyle name="0 2 2 2" xfId="6561" xr:uid="{00000000-0005-0000-0000-000059020000}"/>
    <cellStyle name="0 2 3" xfId="6560" xr:uid="{00000000-0005-0000-0000-00005A020000}"/>
    <cellStyle name="0 3" xfId="6129" xr:uid="{00000000-0005-0000-0000-00005B020000}"/>
    <cellStyle name="0_Credit Rating Ratios" xfId="3303" xr:uid="{00000000-0005-0000-0000-00005C020000}"/>
    <cellStyle name="0_Credit Rating Ratios 2" xfId="3304" xr:uid="{00000000-0005-0000-0000-00005D020000}"/>
    <cellStyle name="0_Credit Rating Ratios 2 2" xfId="3305" xr:uid="{00000000-0005-0000-0000-00005E020000}"/>
    <cellStyle name="0_Credit Rating Ratios 2 2 2" xfId="6564" xr:uid="{00000000-0005-0000-0000-00005F020000}"/>
    <cellStyle name="0_Credit Rating Ratios 2 3" xfId="6563" xr:uid="{00000000-0005-0000-0000-000060020000}"/>
    <cellStyle name="0_Credit Rating Ratios 3" xfId="6562" xr:uid="{00000000-0005-0000-0000-000061020000}"/>
    <cellStyle name="0_Pension numbers in 09 Plan  Budget (3)" xfId="3306" xr:uid="{00000000-0005-0000-0000-000062020000}"/>
    <cellStyle name="0_Pension numbers in 09 Plan  Budget (3) 2" xfId="3307" xr:uid="{00000000-0005-0000-0000-000063020000}"/>
    <cellStyle name="0_Pension numbers in 09 Plan  Budget (3) 2 2" xfId="3308" xr:uid="{00000000-0005-0000-0000-000064020000}"/>
    <cellStyle name="0_Pension numbers in 09 Plan  Budget (3) 2 2 2" xfId="6567" xr:uid="{00000000-0005-0000-0000-000065020000}"/>
    <cellStyle name="0_Pension numbers in 09 Plan  Budget (3) 2 3" xfId="6566" xr:uid="{00000000-0005-0000-0000-000066020000}"/>
    <cellStyle name="0_Pension numbers in 09 Plan  Budget (3) 3" xfId="6565" xr:uid="{00000000-0005-0000-0000-000067020000}"/>
    <cellStyle name="0DP" xfId="3309" xr:uid="{00000000-0005-0000-0000-000068020000}"/>
    <cellStyle name="0DP bold" xfId="3310" xr:uid="{00000000-0005-0000-0000-000069020000}"/>
    <cellStyle name="0DP_calcSens" xfId="3311" xr:uid="{00000000-0005-0000-0000-00006A020000}"/>
    <cellStyle name="1DP" xfId="3312" xr:uid="{00000000-0005-0000-0000-00006B020000}"/>
    <cellStyle name="1DP bold" xfId="3313" xr:uid="{00000000-0005-0000-0000-00006C020000}"/>
    <cellStyle name="20% - Accent1" xfId="3018" builtinId="30" customBuiltin="1"/>
    <cellStyle name="20% - Accent1 2" xfId="2521" xr:uid="{00000000-0005-0000-0000-00006E020000}"/>
    <cellStyle name="20% - Accent1 2 2" xfId="3315" xr:uid="{00000000-0005-0000-0000-00006F020000}"/>
    <cellStyle name="20% - Accent1 2 2 2" xfId="3316" xr:uid="{00000000-0005-0000-0000-000070020000}"/>
    <cellStyle name="20% - Accent1 2 2 2 2" xfId="6568" xr:uid="{00000000-0005-0000-0000-000071020000}"/>
    <cellStyle name="20% - Accent1 2 2 3" xfId="6131" xr:uid="{00000000-0005-0000-0000-000072020000}"/>
    <cellStyle name="20% - Accent1 2 2 4" xfId="9329" xr:uid="{00000000-0005-0000-0000-000073020000}"/>
    <cellStyle name="20% - Accent1 2 3" xfId="3317" xr:uid="{00000000-0005-0000-0000-000074020000}"/>
    <cellStyle name="20% - Accent1 2 3 2" xfId="3318" xr:uid="{00000000-0005-0000-0000-000075020000}"/>
    <cellStyle name="20% - Accent1 2 4" xfId="3319" xr:uid="{00000000-0005-0000-0000-000076020000}"/>
    <cellStyle name="20% - Accent1 2 5" xfId="6130" xr:uid="{00000000-0005-0000-0000-000077020000}"/>
    <cellStyle name="20% - Accent1 2 6" xfId="3314" xr:uid="{00000000-0005-0000-0000-000078020000}"/>
    <cellStyle name="20% - Accent1 3" xfId="2517" xr:uid="{00000000-0005-0000-0000-000079020000}"/>
    <cellStyle name="20% - Accent1 3 2" xfId="2953" xr:uid="{00000000-0005-0000-0000-00007A020000}"/>
    <cellStyle name="20% - Accent1 3 2 2" xfId="6569" xr:uid="{00000000-0005-0000-0000-00007B020000}"/>
    <cellStyle name="20% - Accent1 3 3" xfId="2631" xr:uid="{00000000-0005-0000-0000-00007C020000}"/>
    <cellStyle name="20% - Accent1 3 4" xfId="6570" xr:uid="{00000000-0005-0000-0000-00007D020000}"/>
    <cellStyle name="20% - Accent1 3 5" xfId="9330" xr:uid="{00000000-0005-0000-0000-00007E020000}"/>
    <cellStyle name="20% - Accent1 4" xfId="2632" xr:uid="{00000000-0005-0000-0000-00007F020000}"/>
    <cellStyle name="20% - Accent1 4 2" xfId="3320" xr:uid="{00000000-0005-0000-0000-000080020000}"/>
    <cellStyle name="20% - Accent1 4 3" xfId="9331" xr:uid="{00000000-0005-0000-0000-000081020000}"/>
    <cellStyle name="20% - Accent1 5" xfId="3321" xr:uid="{00000000-0005-0000-0000-000082020000}"/>
    <cellStyle name="20% - Accent1 5 2" xfId="6571" xr:uid="{00000000-0005-0000-0000-000083020000}"/>
    <cellStyle name="20% - Accent1 6" xfId="3322" xr:uid="{00000000-0005-0000-0000-000084020000}"/>
    <cellStyle name="20% - Accent1 7" xfId="6572" xr:uid="{00000000-0005-0000-0000-000085020000}"/>
    <cellStyle name="20% - Accent2" xfId="3019" builtinId="34" customBuiltin="1"/>
    <cellStyle name="20% - Accent2 2" xfId="2540" xr:uid="{00000000-0005-0000-0000-000087020000}"/>
    <cellStyle name="20% - Accent2 2 2" xfId="3324" xr:uid="{00000000-0005-0000-0000-000088020000}"/>
    <cellStyle name="20% - Accent2 2 2 2" xfId="3325" xr:uid="{00000000-0005-0000-0000-000089020000}"/>
    <cellStyle name="20% - Accent2 2 2 2 2" xfId="6573" xr:uid="{00000000-0005-0000-0000-00008A020000}"/>
    <cellStyle name="20% - Accent2 2 2 3" xfId="6133" xr:uid="{00000000-0005-0000-0000-00008B020000}"/>
    <cellStyle name="20% - Accent2 2 2 4" xfId="9332" xr:uid="{00000000-0005-0000-0000-00008C020000}"/>
    <cellStyle name="20% - Accent2 2 3" xfId="3326" xr:uid="{00000000-0005-0000-0000-00008D020000}"/>
    <cellStyle name="20% - Accent2 2 3 2" xfId="3327" xr:uid="{00000000-0005-0000-0000-00008E020000}"/>
    <cellStyle name="20% - Accent2 2 4" xfId="3328" xr:uid="{00000000-0005-0000-0000-00008F020000}"/>
    <cellStyle name="20% - Accent2 2 5" xfId="6132" xr:uid="{00000000-0005-0000-0000-000090020000}"/>
    <cellStyle name="20% - Accent2 2 6" xfId="3323" xr:uid="{00000000-0005-0000-0000-000091020000}"/>
    <cellStyle name="20% - Accent2 3" xfId="2493" xr:uid="{00000000-0005-0000-0000-000092020000}"/>
    <cellStyle name="20% - Accent2 3 2" xfId="2936" xr:uid="{00000000-0005-0000-0000-000093020000}"/>
    <cellStyle name="20% - Accent2 3 2 2" xfId="6574" xr:uid="{00000000-0005-0000-0000-000094020000}"/>
    <cellStyle name="20% - Accent2 3 3" xfId="2633" xr:uid="{00000000-0005-0000-0000-000095020000}"/>
    <cellStyle name="20% - Accent2 3 4" xfId="6575" xr:uid="{00000000-0005-0000-0000-000096020000}"/>
    <cellStyle name="20% - Accent2 3 5" xfId="9333" xr:uid="{00000000-0005-0000-0000-000097020000}"/>
    <cellStyle name="20% - Accent2 4" xfId="2634" xr:uid="{00000000-0005-0000-0000-000098020000}"/>
    <cellStyle name="20% - Accent2 4 2" xfId="3329" xr:uid="{00000000-0005-0000-0000-000099020000}"/>
    <cellStyle name="20% - Accent2 4 3" xfId="9334" xr:uid="{00000000-0005-0000-0000-00009A020000}"/>
    <cellStyle name="20% - Accent2 5" xfId="3330" xr:uid="{00000000-0005-0000-0000-00009B020000}"/>
    <cellStyle name="20% - Accent2 5 2" xfId="6576" xr:uid="{00000000-0005-0000-0000-00009C020000}"/>
    <cellStyle name="20% - Accent2 6" xfId="3331" xr:uid="{00000000-0005-0000-0000-00009D020000}"/>
    <cellStyle name="20% - Accent2 7" xfId="6577" xr:uid="{00000000-0005-0000-0000-00009E020000}"/>
    <cellStyle name="20% - Accent3" xfId="3020" builtinId="38" customBuiltin="1"/>
    <cellStyle name="20% - Accent3 2" xfId="2494" xr:uid="{00000000-0005-0000-0000-0000A0020000}"/>
    <cellStyle name="20% - Accent3 2 2" xfId="3333" xr:uid="{00000000-0005-0000-0000-0000A1020000}"/>
    <cellStyle name="20% - Accent3 2 2 2" xfId="3334" xr:uid="{00000000-0005-0000-0000-0000A2020000}"/>
    <cellStyle name="20% - Accent3 2 2 2 2" xfId="6578" xr:uid="{00000000-0005-0000-0000-0000A3020000}"/>
    <cellStyle name="20% - Accent3 2 2 3" xfId="6135" xr:uid="{00000000-0005-0000-0000-0000A4020000}"/>
    <cellStyle name="20% - Accent3 2 2 4" xfId="9335" xr:uid="{00000000-0005-0000-0000-0000A5020000}"/>
    <cellStyle name="20% - Accent3 2 3" xfId="3335" xr:uid="{00000000-0005-0000-0000-0000A6020000}"/>
    <cellStyle name="20% - Accent3 2 3 2" xfId="3336" xr:uid="{00000000-0005-0000-0000-0000A7020000}"/>
    <cellStyle name="20% - Accent3 2 4" xfId="3337" xr:uid="{00000000-0005-0000-0000-0000A8020000}"/>
    <cellStyle name="20% - Accent3 2 5" xfId="6134" xr:uid="{00000000-0005-0000-0000-0000A9020000}"/>
    <cellStyle name="20% - Accent3 2 6" xfId="3332" xr:uid="{00000000-0005-0000-0000-0000AA020000}"/>
    <cellStyle name="20% - Accent3 3" xfId="2512" xr:uid="{00000000-0005-0000-0000-0000AB020000}"/>
    <cellStyle name="20% - Accent3 3 2" xfId="2949" xr:uid="{00000000-0005-0000-0000-0000AC020000}"/>
    <cellStyle name="20% - Accent3 3 2 2" xfId="6579" xr:uid="{00000000-0005-0000-0000-0000AD020000}"/>
    <cellStyle name="20% - Accent3 3 3" xfId="2635" xr:uid="{00000000-0005-0000-0000-0000AE020000}"/>
    <cellStyle name="20% - Accent3 3 4" xfId="6580" xr:uid="{00000000-0005-0000-0000-0000AF020000}"/>
    <cellStyle name="20% - Accent3 3 5" xfId="9336" xr:uid="{00000000-0005-0000-0000-0000B0020000}"/>
    <cellStyle name="20% - Accent3 4" xfId="2636" xr:uid="{00000000-0005-0000-0000-0000B1020000}"/>
    <cellStyle name="20% - Accent3 4 2" xfId="3338" xr:uid="{00000000-0005-0000-0000-0000B2020000}"/>
    <cellStyle name="20% - Accent3 4 3" xfId="9337" xr:uid="{00000000-0005-0000-0000-0000B3020000}"/>
    <cellStyle name="20% - Accent3 5" xfId="3339" xr:uid="{00000000-0005-0000-0000-0000B4020000}"/>
    <cellStyle name="20% - Accent3 5 2" xfId="6581" xr:uid="{00000000-0005-0000-0000-0000B5020000}"/>
    <cellStyle name="20% - Accent3 6" xfId="3340" xr:uid="{00000000-0005-0000-0000-0000B6020000}"/>
    <cellStyle name="20% - Accent3 7" xfId="6582" xr:uid="{00000000-0005-0000-0000-0000B7020000}"/>
    <cellStyle name="20% - Accent4" xfId="3022" builtinId="42" customBuiltin="1"/>
    <cellStyle name="20% - Accent4 2" xfId="2510" xr:uid="{00000000-0005-0000-0000-0000B9020000}"/>
    <cellStyle name="20% - Accent4 2 2" xfId="3342" xr:uid="{00000000-0005-0000-0000-0000BA020000}"/>
    <cellStyle name="20% - Accent4 2 2 2" xfId="3343" xr:uid="{00000000-0005-0000-0000-0000BB020000}"/>
    <cellStyle name="20% - Accent4 2 2 2 2" xfId="6583" xr:uid="{00000000-0005-0000-0000-0000BC020000}"/>
    <cellStyle name="20% - Accent4 2 2 3" xfId="6137" xr:uid="{00000000-0005-0000-0000-0000BD020000}"/>
    <cellStyle name="20% - Accent4 2 2 4" xfId="9338" xr:uid="{00000000-0005-0000-0000-0000BE020000}"/>
    <cellStyle name="20% - Accent4 2 3" xfId="3344" xr:uid="{00000000-0005-0000-0000-0000BF020000}"/>
    <cellStyle name="20% - Accent4 2 3 2" xfId="3345" xr:uid="{00000000-0005-0000-0000-0000C0020000}"/>
    <cellStyle name="20% - Accent4 2 4" xfId="3346" xr:uid="{00000000-0005-0000-0000-0000C1020000}"/>
    <cellStyle name="20% - Accent4 2 5" xfId="6136" xr:uid="{00000000-0005-0000-0000-0000C2020000}"/>
    <cellStyle name="20% - Accent4 2 6" xfId="3341" xr:uid="{00000000-0005-0000-0000-0000C3020000}"/>
    <cellStyle name="20% - Accent4 3" xfId="2523" xr:uid="{00000000-0005-0000-0000-0000C4020000}"/>
    <cellStyle name="20% - Accent4 3 2" xfId="2956" xr:uid="{00000000-0005-0000-0000-0000C5020000}"/>
    <cellStyle name="20% - Accent4 3 2 2" xfId="6584" xr:uid="{00000000-0005-0000-0000-0000C6020000}"/>
    <cellStyle name="20% - Accent4 3 3" xfId="2637" xr:uid="{00000000-0005-0000-0000-0000C7020000}"/>
    <cellStyle name="20% - Accent4 3 4" xfId="6585" xr:uid="{00000000-0005-0000-0000-0000C8020000}"/>
    <cellStyle name="20% - Accent4 3 5" xfId="9339" xr:uid="{00000000-0005-0000-0000-0000C9020000}"/>
    <cellStyle name="20% - Accent4 4" xfId="2638" xr:uid="{00000000-0005-0000-0000-0000CA020000}"/>
    <cellStyle name="20% - Accent4 4 2" xfId="3347" xr:uid="{00000000-0005-0000-0000-0000CB020000}"/>
    <cellStyle name="20% - Accent4 4 3" xfId="9340" xr:uid="{00000000-0005-0000-0000-0000CC020000}"/>
    <cellStyle name="20% - Accent4 5" xfId="3348" xr:uid="{00000000-0005-0000-0000-0000CD020000}"/>
    <cellStyle name="20% - Accent4 5 2" xfId="6586" xr:uid="{00000000-0005-0000-0000-0000CE020000}"/>
    <cellStyle name="20% - Accent4 6" xfId="3349" xr:uid="{00000000-0005-0000-0000-0000CF020000}"/>
    <cellStyle name="20% - Accent4 7" xfId="6587" xr:uid="{00000000-0005-0000-0000-0000D0020000}"/>
    <cellStyle name="20% - Accent5" xfId="23" builtinId="46" customBuiltin="1"/>
    <cellStyle name="20% - Accent5 2" xfId="2519" xr:uid="{00000000-0005-0000-0000-0000D2020000}"/>
    <cellStyle name="20% - Accent5 2 2" xfId="3351" xr:uid="{00000000-0005-0000-0000-0000D3020000}"/>
    <cellStyle name="20% - Accent5 2 2 2" xfId="3352" xr:uid="{00000000-0005-0000-0000-0000D4020000}"/>
    <cellStyle name="20% - Accent5 2 2 2 2" xfId="6588" xr:uid="{00000000-0005-0000-0000-0000D5020000}"/>
    <cellStyle name="20% - Accent5 2 2 3" xfId="6139" xr:uid="{00000000-0005-0000-0000-0000D6020000}"/>
    <cellStyle name="20% - Accent5 2 2 4" xfId="9341" xr:uid="{00000000-0005-0000-0000-0000D7020000}"/>
    <cellStyle name="20% - Accent5 2 3" xfId="3353" xr:uid="{00000000-0005-0000-0000-0000D8020000}"/>
    <cellStyle name="20% - Accent5 2 3 2" xfId="3354" xr:uid="{00000000-0005-0000-0000-0000D9020000}"/>
    <cellStyle name="20% - Accent5 2 4" xfId="3355" xr:uid="{00000000-0005-0000-0000-0000DA020000}"/>
    <cellStyle name="20% - Accent5 2 5" xfId="6138" xr:uid="{00000000-0005-0000-0000-0000DB020000}"/>
    <cellStyle name="20% - Accent5 2 6" xfId="3350" xr:uid="{00000000-0005-0000-0000-0000DC020000}"/>
    <cellStyle name="20% - Accent5 3" xfId="2508" xr:uid="{00000000-0005-0000-0000-0000DD020000}"/>
    <cellStyle name="20% - Accent5 3 2" xfId="2946" xr:uid="{00000000-0005-0000-0000-0000DE020000}"/>
    <cellStyle name="20% - Accent5 3 2 2" xfId="6589" xr:uid="{00000000-0005-0000-0000-0000DF020000}"/>
    <cellStyle name="20% - Accent5 3 3" xfId="2639" xr:uid="{00000000-0005-0000-0000-0000E0020000}"/>
    <cellStyle name="20% - Accent5 3 4" xfId="6590" xr:uid="{00000000-0005-0000-0000-0000E1020000}"/>
    <cellStyle name="20% - Accent5 3 5" xfId="9342" xr:uid="{00000000-0005-0000-0000-0000E2020000}"/>
    <cellStyle name="20% - Accent5 4" xfId="2704" xr:uid="{00000000-0005-0000-0000-0000E3020000}"/>
    <cellStyle name="20% - Accent5 4 2" xfId="6591" xr:uid="{00000000-0005-0000-0000-0000E4020000}"/>
    <cellStyle name="20% - Accent5 4 3" xfId="9343" xr:uid="{00000000-0005-0000-0000-0000E5020000}"/>
    <cellStyle name="20% - Accent5 4 4" xfId="3356" xr:uid="{00000000-0005-0000-0000-0000E6020000}"/>
    <cellStyle name="20% - Accent5 5" xfId="3357" xr:uid="{00000000-0005-0000-0000-0000E7020000}"/>
    <cellStyle name="20% - Accent6" xfId="26" builtinId="50" customBuiltin="1"/>
    <cellStyle name="20% - Accent6 2" xfId="2507" xr:uid="{00000000-0005-0000-0000-0000E9020000}"/>
    <cellStyle name="20% - Accent6 2 2" xfId="3359" xr:uid="{00000000-0005-0000-0000-0000EA020000}"/>
    <cellStyle name="20% - Accent6 2 2 2" xfId="3360" xr:uid="{00000000-0005-0000-0000-0000EB020000}"/>
    <cellStyle name="20% - Accent6 2 2 2 2" xfId="6592" xr:uid="{00000000-0005-0000-0000-0000EC020000}"/>
    <cellStyle name="20% - Accent6 2 2 3" xfId="6141" xr:uid="{00000000-0005-0000-0000-0000ED020000}"/>
    <cellStyle name="20% - Accent6 2 2 4" xfId="9344" xr:uid="{00000000-0005-0000-0000-0000EE020000}"/>
    <cellStyle name="20% - Accent6 2 3" xfId="3361" xr:uid="{00000000-0005-0000-0000-0000EF020000}"/>
    <cellStyle name="20% - Accent6 2 3 2" xfId="3362" xr:uid="{00000000-0005-0000-0000-0000F0020000}"/>
    <cellStyle name="20% - Accent6 2 4" xfId="3363" xr:uid="{00000000-0005-0000-0000-0000F1020000}"/>
    <cellStyle name="20% - Accent6 2 5" xfId="6140" xr:uid="{00000000-0005-0000-0000-0000F2020000}"/>
    <cellStyle name="20% - Accent6 2 6" xfId="3358" xr:uid="{00000000-0005-0000-0000-0000F3020000}"/>
    <cellStyle name="20% - Accent6 3" xfId="2527" xr:uid="{00000000-0005-0000-0000-0000F4020000}"/>
    <cellStyle name="20% - Accent6 3 2" xfId="2958" xr:uid="{00000000-0005-0000-0000-0000F5020000}"/>
    <cellStyle name="20% - Accent6 3 2 2" xfId="6593" xr:uid="{00000000-0005-0000-0000-0000F6020000}"/>
    <cellStyle name="20% - Accent6 3 3" xfId="2640" xr:uid="{00000000-0005-0000-0000-0000F7020000}"/>
    <cellStyle name="20% - Accent6 3 4" xfId="6594" xr:uid="{00000000-0005-0000-0000-0000F8020000}"/>
    <cellStyle name="20% - Accent6 3 5" xfId="9345" xr:uid="{00000000-0005-0000-0000-0000F9020000}"/>
    <cellStyle name="20% - Accent6 4" xfId="2705" xr:uid="{00000000-0005-0000-0000-0000FA020000}"/>
    <cellStyle name="20% - Accent6 4 2" xfId="6595" xr:uid="{00000000-0005-0000-0000-0000FB020000}"/>
    <cellStyle name="20% - Accent6 4 3" xfId="9346" xr:uid="{00000000-0005-0000-0000-0000FC020000}"/>
    <cellStyle name="20% - Accent6 4 4" xfId="3364" xr:uid="{00000000-0005-0000-0000-0000FD020000}"/>
    <cellStyle name="20% - Accent6 5" xfId="3365" xr:uid="{00000000-0005-0000-0000-0000FE020000}"/>
    <cellStyle name="2DP" xfId="3366" xr:uid="{00000000-0005-0000-0000-0000FF020000}"/>
    <cellStyle name="2DP bold" xfId="3367" xr:uid="{00000000-0005-0000-0000-000000030000}"/>
    <cellStyle name="3DP" xfId="3368" xr:uid="{00000000-0005-0000-0000-000001030000}"/>
    <cellStyle name="40% - Accent1" xfId="16" builtinId="31" customBuiltin="1"/>
    <cellStyle name="40% - Accent1 2" xfId="2542" xr:uid="{00000000-0005-0000-0000-000003030000}"/>
    <cellStyle name="40% - Accent1 2 2" xfId="3370" xr:uid="{00000000-0005-0000-0000-000004030000}"/>
    <cellStyle name="40% - Accent1 2 2 2" xfId="3371" xr:uid="{00000000-0005-0000-0000-000005030000}"/>
    <cellStyle name="40% - Accent1 2 2 2 2" xfId="6596" xr:uid="{00000000-0005-0000-0000-000006030000}"/>
    <cellStyle name="40% - Accent1 2 2 3" xfId="6143" xr:uid="{00000000-0005-0000-0000-000007030000}"/>
    <cellStyle name="40% - Accent1 2 2 4" xfId="9347" xr:uid="{00000000-0005-0000-0000-000008030000}"/>
    <cellStyle name="40% - Accent1 2 3" xfId="3372" xr:uid="{00000000-0005-0000-0000-000009030000}"/>
    <cellStyle name="40% - Accent1 2 3 2" xfId="3373" xr:uid="{00000000-0005-0000-0000-00000A030000}"/>
    <cellStyle name="40% - Accent1 2 4" xfId="3374" xr:uid="{00000000-0005-0000-0000-00000B030000}"/>
    <cellStyle name="40% - Accent1 2 5" xfId="6142" xr:uid="{00000000-0005-0000-0000-00000C030000}"/>
    <cellStyle name="40% - Accent1 2 6" xfId="3369" xr:uid="{00000000-0005-0000-0000-00000D030000}"/>
    <cellStyle name="40% - Accent1 3" xfId="1919" xr:uid="{00000000-0005-0000-0000-00000E030000}"/>
    <cellStyle name="40% - Accent1 3 2" xfId="2897" xr:uid="{00000000-0005-0000-0000-00000F030000}"/>
    <cellStyle name="40% - Accent1 3 2 2" xfId="6597" xr:uid="{00000000-0005-0000-0000-000010030000}"/>
    <cellStyle name="40% - Accent1 3 3" xfId="2641" xr:uid="{00000000-0005-0000-0000-000011030000}"/>
    <cellStyle name="40% - Accent1 3 4" xfId="6598" xr:uid="{00000000-0005-0000-0000-000012030000}"/>
    <cellStyle name="40% - Accent1 3 5" xfId="9348" xr:uid="{00000000-0005-0000-0000-000013030000}"/>
    <cellStyle name="40% - Accent1 4" xfId="2706" xr:uid="{00000000-0005-0000-0000-000014030000}"/>
    <cellStyle name="40% - Accent1 4 2" xfId="6599" xr:uid="{00000000-0005-0000-0000-000015030000}"/>
    <cellStyle name="40% - Accent1 4 3" xfId="9349" xr:uid="{00000000-0005-0000-0000-000016030000}"/>
    <cellStyle name="40% - Accent1 4 4" xfId="3375" xr:uid="{00000000-0005-0000-0000-000017030000}"/>
    <cellStyle name="40% - Accent1 5" xfId="3376" xr:uid="{00000000-0005-0000-0000-000018030000}"/>
    <cellStyle name="40% - Accent2" xfId="18" builtinId="35" customBuiltin="1"/>
    <cellStyle name="40% - Accent2 2" xfId="2532" xr:uid="{00000000-0005-0000-0000-00001A030000}"/>
    <cellStyle name="40% - Accent2 2 2" xfId="3378" xr:uid="{00000000-0005-0000-0000-00001B030000}"/>
    <cellStyle name="40% - Accent2 2 2 2" xfId="3379" xr:uid="{00000000-0005-0000-0000-00001C030000}"/>
    <cellStyle name="40% - Accent2 2 2 2 2" xfId="6600" xr:uid="{00000000-0005-0000-0000-00001D030000}"/>
    <cellStyle name="40% - Accent2 2 2 3" xfId="6145" xr:uid="{00000000-0005-0000-0000-00001E030000}"/>
    <cellStyle name="40% - Accent2 2 2 4" xfId="9350" xr:uid="{00000000-0005-0000-0000-00001F030000}"/>
    <cellStyle name="40% - Accent2 2 3" xfId="3380" xr:uid="{00000000-0005-0000-0000-000020030000}"/>
    <cellStyle name="40% - Accent2 2 3 2" xfId="3381" xr:uid="{00000000-0005-0000-0000-000021030000}"/>
    <cellStyle name="40% - Accent2 2 4" xfId="3382" xr:uid="{00000000-0005-0000-0000-000022030000}"/>
    <cellStyle name="40% - Accent2 2 5" xfId="6144" xr:uid="{00000000-0005-0000-0000-000023030000}"/>
    <cellStyle name="40% - Accent2 2 6" xfId="3377" xr:uid="{00000000-0005-0000-0000-000024030000}"/>
    <cellStyle name="40% - Accent2 3" xfId="2495" xr:uid="{00000000-0005-0000-0000-000025030000}"/>
    <cellStyle name="40% - Accent2 3 2" xfId="2937" xr:uid="{00000000-0005-0000-0000-000026030000}"/>
    <cellStyle name="40% - Accent2 3 2 2" xfId="6601" xr:uid="{00000000-0005-0000-0000-000027030000}"/>
    <cellStyle name="40% - Accent2 3 3" xfId="2642" xr:uid="{00000000-0005-0000-0000-000028030000}"/>
    <cellStyle name="40% - Accent2 3 4" xfId="6602" xr:uid="{00000000-0005-0000-0000-000029030000}"/>
    <cellStyle name="40% - Accent2 3 5" xfId="9351" xr:uid="{00000000-0005-0000-0000-00002A030000}"/>
    <cellStyle name="40% - Accent2 4" xfId="2707" xr:uid="{00000000-0005-0000-0000-00002B030000}"/>
    <cellStyle name="40% - Accent2 4 2" xfId="6603" xr:uid="{00000000-0005-0000-0000-00002C030000}"/>
    <cellStyle name="40% - Accent2 4 3" xfId="9352" xr:uid="{00000000-0005-0000-0000-00002D030000}"/>
    <cellStyle name="40% - Accent2 4 4" xfId="3383" xr:uid="{00000000-0005-0000-0000-00002E030000}"/>
    <cellStyle name="40% - Accent2 5" xfId="3384" xr:uid="{00000000-0005-0000-0000-00002F030000}"/>
    <cellStyle name="40% - Accent3" xfId="3021" builtinId="39" customBuiltin="1"/>
    <cellStyle name="40% - Accent3 2" xfId="2579" xr:uid="{00000000-0005-0000-0000-000031030000}"/>
    <cellStyle name="40% - Accent3 2 2" xfId="3386" xr:uid="{00000000-0005-0000-0000-000032030000}"/>
    <cellStyle name="40% - Accent3 2 2 2" xfId="3387" xr:uid="{00000000-0005-0000-0000-000033030000}"/>
    <cellStyle name="40% - Accent3 2 2 2 2" xfId="6604" xr:uid="{00000000-0005-0000-0000-000034030000}"/>
    <cellStyle name="40% - Accent3 2 2 3" xfId="6147" xr:uid="{00000000-0005-0000-0000-000035030000}"/>
    <cellStyle name="40% - Accent3 2 2 4" xfId="9353" xr:uid="{00000000-0005-0000-0000-000036030000}"/>
    <cellStyle name="40% - Accent3 2 3" xfId="3388" xr:uid="{00000000-0005-0000-0000-000037030000}"/>
    <cellStyle name="40% - Accent3 2 3 2" xfId="3389" xr:uid="{00000000-0005-0000-0000-000038030000}"/>
    <cellStyle name="40% - Accent3 2 4" xfId="3390" xr:uid="{00000000-0005-0000-0000-000039030000}"/>
    <cellStyle name="40% - Accent3 2 5" xfId="6146" xr:uid="{00000000-0005-0000-0000-00003A030000}"/>
    <cellStyle name="40% - Accent3 2 6" xfId="3385" xr:uid="{00000000-0005-0000-0000-00003B030000}"/>
    <cellStyle name="40% - Accent3 3" xfId="2504" xr:uid="{00000000-0005-0000-0000-00003C030000}"/>
    <cellStyle name="40% - Accent3 3 2" xfId="2943" xr:uid="{00000000-0005-0000-0000-00003D030000}"/>
    <cellStyle name="40% - Accent3 3 2 2" xfId="6605" xr:uid="{00000000-0005-0000-0000-00003E030000}"/>
    <cellStyle name="40% - Accent3 3 3" xfId="2643" xr:uid="{00000000-0005-0000-0000-00003F030000}"/>
    <cellStyle name="40% - Accent3 3 4" xfId="6606" xr:uid="{00000000-0005-0000-0000-000040030000}"/>
    <cellStyle name="40% - Accent3 3 5" xfId="9354" xr:uid="{00000000-0005-0000-0000-000041030000}"/>
    <cellStyle name="40% - Accent3 4" xfId="2644" xr:uid="{00000000-0005-0000-0000-000042030000}"/>
    <cellStyle name="40% - Accent3 4 2" xfId="3391" xr:uid="{00000000-0005-0000-0000-000043030000}"/>
    <cellStyle name="40% - Accent3 4 3" xfId="9355" xr:uid="{00000000-0005-0000-0000-000044030000}"/>
    <cellStyle name="40% - Accent3 5" xfId="3392" xr:uid="{00000000-0005-0000-0000-000045030000}"/>
    <cellStyle name="40% - Accent3 5 2" xfId="6607" xr:uid="{00000000-0005-0000-0000-000046030000}"/>
    <cellStyle name="40% - Accent3 6" xfId="3393" xr:uid="{00000000-0005-0000-0000-000047030000}"/>
    <cellStyle name="40% - Accent3 7" xfId="6608" xr:uid="{00000000-0005-0000-0000-000048030000}"/>
    <cellStyle name="40% - Accent4" xfId="21" builtinId="43" customBuiltin="1"/>
    <cellStyle name="40% - Accent4 2" xfId="2500" xr:uid="{00000000-0005-0000-0000-00004A030000}"/>
    <cellStyle name="40% - Accent4 2 2" xfId="3395" xr:uid="{00000000-0005-0000-0000-00004B030000}"/>
    <cellStyle name="40% - Accent4 2 2 2" xfId="3396" xr:uid="{00000000-0005-0000-0000-00004C030000}"/>
    <cellStyle name="40% - Accent4 2 2 2 2" xfId="6609" xr:uid="{00000000-0005-0000-0000-00004D030000}"/>
    <cellStyle name="40% - Accent4 2 2 3" xfId="6149" xr:uid="{00000000-0005-0000-0000-00004E030000}"/>
    <cellStyle name="40% - Accent4 2 2 4" xfId="9356" xr:uid="{00000000-0005-0000-0000-00004F030000}"/>
    <cellStyle name="40% - Accent4 2 3" xfId="3397" xr:uid="{00000000-0005-0000-0000-000050030000}"/>
    <cellStyle name="40% - Accent4 2 3 2" xfId="3398" xr:uid="{00000000-0005-0000-0000-000051030000}"/>
    <cellStyle name="40% - Accent4 2 4" xfId="3399" xr:uid="{00000000-0005-0000-0000-000052030000}"/>
    <cellStyle name="40% - Accent4 2 5" xfId="6148" xr:uid="{00000000-0005-0000-0000-000053030000}"/>
    <cellStyle name="40% - Accent4 2 6" xfId="3394" xr:uid="{00000000-0005-0000-0000-000054030000}"/>
    <cellStyle name="40% - Accent4 3" xfId="2499" xr:uid="{00000000-0005-0000-0000-000055030000}"/>
    <cellStyle name="40% - Accent4 3 2" xfId="2939" xr:uid="{00000000-0005-0000-0000-000056030000}"/>
    <cellStyle name="40% - Accent4 3 2 2" xfId="6610" xr:uid="{00000000-0005-0000-0000-000057030000}"/>
    <cellStyle name="40% - Accent4 3 3" xfId="2645" xr:uid="{00000000-0005-0000-0000-000058030000}"/>
    <cellStyle name="40% - Accent4 3 4" xfId="6611" xr:uid="{00000000-0005-0000-0000-000059030000}"/>
    <cellStyle name="40% - Accent4 3 5" xfId="9357" xr:uid="{00000000-0005-0000-0000-00005A030000}"/>
    <cellStyle name="40% - Accent4 4" xfId="2708" xr:uid="{00000000-0005-0000-0000-00005B030000}"/>
    <cellStyle name="40% - Accent4 4 2" xfId="6612" xr:uid="{00000000-0005-0000-0000-00005C030000}"/>
    <cellStyle name="40% - Accent4 4 3" xfId="9358" xr:uid="{00000000-0005-0000-0000-00005D030000}"/>
    <cellStyle name="40% - Accent4 4 4" xfId="3400" xr:uid="{00000000-0005-0000-0000-00005E030000}"/>
    <cellStyle name="40% - Accent4 5" xfId="3401" xr:uid="{00000000-0005-0000-0000-00005F030000}"/>
    <cellStyle name="40% - Accent5" xfId="24" builtinId="47" customBuiltin="1"/>
    <cellStyle name="40% - Accent5 2" xfId="2552" xr:uid="{00000000-0005-0000-0000-000061030000}"/>
    <cellStyle name="40% - Accent5 2 2" xfId="3403" xr:uid="{00000000-0005-0000-0000-000062030000}"/>
    <cellStyle name="40% - Accent5 2 2 2" xfId="3404" xr:uid="{00000000-0005-0000-0000-000063030000}"/>
    <cellStyle name="40% - Accent5 2 2 2 2" xfId="6613" xr:uid="{00000000-0005-0000-0000-000064030000}"/>
    <cellStyle name="40% - Accent5 2 2 3" xfId="6151" xr:uid="{00000000-0005-0000-0000-000065030000}"/>
    <cellStyle name="40% - Accent5 2 2 4" xfId="9359" xr:uid="{00000000-0005-0000-0000-000066030000}"/>
    <cellStyle name="40% - Accent5 2 3" xfId="3405" xr:uid="{00000000-0005-0000-0000-000067030000}"/>
    <cellStyle name="40% - Accent5 2 3 2" xfId="3406" xr:uid="{00000000-0005-0000-0000-000068030000}"/>
    <cellStyle name="40% - Accent5 2 4" xfId="3407" xr:uid="{00000000-0005-0000-0000-000069030000}"/>
    <cellStyle name="40% - Accent5 2 5" xfId="6150" xr:uid="{00000000-0005-0000-0000-00006A030000}"/>
    <cellStyle name="40% - Accent5 2 6" xfId="3402" xr:uid="{00000000-0005-0000-0000-00006B030000}"/>
    <cellStyle name="40% - Accent5 3" xfId="2570" xr:uid="{00000000-0005-0000-0000-00006C030000}"/>
    <cellStyle name="40% - Accent5 3 2" xfId="2981" xr:uid="{00000000-0005-0000-0000-00006D030000}"/>
    <cellStyle name="40% - Accent5 3 2 2" xfId="6614" xr:uid="{00000000-0005-0000-0000-00006E030000}"/>
    <cellStyle name="40% - Accent5 3 3" xfId="2646" xr:uid="{00000000-0005-0000-0000-00006F030000}"/>
    <cellStyle name="40% - Accent5 3 4" xfId="6615" xr:uid="{00000000-0005-0000-0000-000070030000}"/>
    <cellStyle name="40% - Accent5 3 5" xfId="9360" xr:uid="{00000000-0005-0000-0000-000071030000}"/>
    <cellStyle name="40% - Accent5 4" xfId="2709" xr:uid="{00000000-0005-0000-0000-000072030000}"/>
    <cellStyle name="40% - Accent5 4 2" xfId="6616" xr:uid="{00000000-0005-0000-0000-000073030000}"/>
    <cellStyle name="40% - Accent5 4 3" xfId="9361" xr:uid="{00000000-0005-0000-0000-000074030000}"/>
    <cellStyle name="40% - Accent5 4 4" xfId="3408" xr:uid="{00000000-0005-0000-0000-000075030000}"/>
    <cellStyle name="40% - Accent5 5" xfId="3409" xr:uid="{00000000-0005-0000-0000-000076030000}"/>
    <cellStyle name="40% - Accent6" xfId="27" builtinId="51" customBuiltin="1"/>
    <cellStyle name="40% - Accent6 2" xfId="2566" xr:uid="{00000000-0005-0000-0000-000078030000}"/>
    <cellStyle name="40% - Accent6 2 2" xfId="3411" xr:uid="{00000000-0005-0000-0000-000079030000}"/>
    <cellStyle name="40% - Accent6 2 2 2" xfId="3412" xr:uid="{00000000-0005-0000-0000-00007A030000}"/>
    <cellStyle name="40% - Accent6 2 2 2 2" xfId="6617" xr:uid="{00000000-0005-0000-0000-00007B030000}"/>
    <cellStyle name="40% - Accent6 2 2 3" xfId="6153" xr:uid="{00000000-0005-0000-0000-00007C030000}"/>
    <cellStyle name="40% - Accent6 2 2 4" xfId="9362" xr:uid="{00000000-0005-0000-0000-00007D030000}"/>
    <cellStyle name="40% - Accent6 2 3" xfId="3413" xr:uid="{00000000-0005-0000-0000-00007E030000}"/>
    <cellStyle name="40% - Accent6 2 3 2" xfId="3414" xr:uid="{00000000-0005-0000-0000-00007F030000}"/>
    <cellStyle name="40% - Accent6 2 4" xfId="3415" xr:uid="{00000000-0005-0000-0000-000080030000}"/>
    <cellStyle name="40% - Accent6 2 5" xfId="6152" xr:uid="{00000000-0005-0000-0000-000081030000}"/>
    <cellStyle name="40% - Accent6 2 6" xfId="3410" xr:uid="{00000000-0005-0000-0000-000082030000}"/>
    <cellStyle name="40% - Accent6 3" xfId="2586" xr:uid="{00000000-0005-0000-0000-000083030000}"/>
    <cellStyle name="40% - Accent6 3 2" xfId="2989" xr:uid="{00000000-0005-0000-0000-000084030000}"/>
    <cellStyle name="40% - Accent6 3 2 2" xfId="6618" xr:uid="{00000000-0005-0000-0000-000085030000}"/>
    <cellStyle name="40% - Accent6 3 3" xfId="2647" xr:uid="{00000000-0005-0000-0000-000086030000}"/>
    <cellStyle name="40% - Accent6 3 4" xfId="6619" xr:uid="{00000000-0005-0000-0000-000087030000}"/>
    <cellStyle name="40% - Accent6 3 5" xfId="9363" xr:uid="{00000000-0005-0000-0000-000088030000}"/>
    <cellStyle name="40% - Accent6 4" xfId="2710" xr:uid="{00000000-0005-0000-0000-000089030000}"/>
    <cellStyle name="40% - Accent6 4 2" xfId="6620" xr:uid="{00000000-0005-0000-0000-00008A030000}"/>
    <cellStyle name="40% - Accent6 4 3" xfId="9364" xr:uid="{00000000-0005-0000-0000-00008B030000}"/>
    <cellStyle name="40% - Accent6 4 4" xfId="3416" xr:uid="{00000000-0005-0000-0000-00008C030000}"/>
    <cellStyle name="40% - Accent6 5" xfId="3417" xr:uid="{00000000-0005-0000-0000-00008D030000}"/>
    <cellStyle name="60% - Accent1 2" xfId="2562" xr:uid="{00000000-0005-0000-0000-00008E030000}"/>
    <cellStyle name="60% - Accent1 2 2" xfId="3419" xr:uid="{00000000-0005-0000-0000-00008F030000}"/>
    <cellStyle name="60% - Accent1 2 2 2" xfId="3420" xr:uid="{00000000-0005-0000-0000-000090030000}"/>
    <cellStyle name="60% - Accent1 2 2 3" xfId="6154" xr:uid="{00000000-0005-0000-0000-000091030000}"/>
    <cellStyle name="60% - Accent1 2 2 4" xfId="9365" xr:uid="{00000000-0005-0000-0000-000092030000}"/>
    <cellStyle name="60% - Accent1 2 3" xfId="3421" xr:uid="{00000000-0005-0000-0000-000093030000}"/>
    <cellStyle name="60% - Accent1 2 4" xfId="3422" xr:uid="{00000000-0005-0000-0000-000094030000}"/>
    <cellStyle name="60% - Accent1 2 5" xfId="3418" xr:uid="{00000000-0005-0000-0000-000095030000}"/>
    <cellStyle name="60% - Accent1 3" xfId="2511" xr:uid="{00000000-0005-0000-0000-000096030000}"/>
    <cellStyle name="60% - Accent1 3 2" xfId="2948" xr:uid="{00000000-0005-0000-0000-000097030000}"/>
    <cellStyle name="60% - Accent1 3 2 2" xfId="6621" xr:uid="{00000000-0005-0000-0000-000098030000}"/>
    <cellStyle name="60% - Accent1 3 3" xfId="2649" xr:uid="{00000000-0005-0000-0000-000099030000}"/>
    <cellStyle name="60% - Accent1 3 3 2" xfId="9366" xr:uid="{00000000-0005-0000-0000-00009A030000}"/>
    <cellStyle name="60% - Accent1 4" xfId="2711" xr:uid="{00000000-0005-0000-0000-00009B030000}"/>
    <cellStyle name="60% - Accent1 4 2" xfId="9367" xr:uid="{00000000-0005-0000-0000-00009C030000}"/>
    <cellStyle name="60% - Accent1 5" xfId="2648" xr:uid="{00000000-0005-0000-0000-00009D030000}"/>
    <cellStyle name="60% - Accent1 6" xfId="12131" xr:uid="{00000000-0005-0000-0000-00009E030000}"/>
    <cellStyle name="60% - Accent2 2" xfId="2559" xr:uid="{00000000-0005-0000-0000-00009F030000}"/>
    <cellStyle name="60% - Accent2 2 2" xfId="3424" xr:uid="{00000000-0005-0000-0000-0000A0030000}"/>
    <cellStyle name="60% - Accent2 2 2 2" xfId="3425" xr:uid="{00000000-0005-0000-0000-0000A1030000}"/>
    <cellStyle name="60% - Accent2 2 2 3" xfId="6155" xr:uid="{00000000-0005-0000-0000-0000A2030000}"/>
    <cellStyle name="60% - Accent2 2 2 4" xfId="9368" xr:uid="{00000000-0005-0000-0000-0000A3030000}"/>
    <cellStyle name="60% - Accent2 2 3" xfId="3426" xr:uid="{00000000-0005-0000-0000-0000A4030000}"/>
    <cellStyle name="60% - Accent2 2 4" xfId="3427" xr:uid="{00000000-0005-0000-0000-0000A5030000}"/>
    <cellStyle name="60% - Accent2 2 5" xfId="3423" xr:uid="{00000000-0005-0000-0000-0000A6030000}"/>
    <cellStyle name="60% - Accent2 3" xfId="2577" xr:uid="{00000000-0005-0000-0000-0000A7030000}"/>
    <cellStyle name="60% - Accent2 3 2" xfId="2984" xr:uid="{00000000-0005-0000-0000-0000A8030000}"/>
    <cellStyle name="60% - Accent2 3 2 2" xfId="6622" xr:uid="{00000000-0005-0000-0000-0000A9030000}"/>
    <cellStyle name="60% - Accent2 3 3" xfId="2651" xr:uid="{00000000-0005-0000-0000-0000AA030000}"/>
    <cellStyle name="60% - Accent2 3 3 2" xfId="9369" xr:uid="{00000000-0005-0000-0000-0000AB030000}"/>
    <cellStyle name="60% - Accent2 4" xfId="2712" xr:uid="{00000000-0005-0000-0000-0000AC030000}"/>
    <cellStyle name="60% - Accent2 4 2" xfId="9370" xr:uid="{00000000-0005-0000-0000-0000AD030000}"/>
    <cellStyle name="60% - Accent2 5" xfId="2650" xr:uid="{00000000-0005-0000-0000-0000AE030000}"/>
    <cellStyle name="60% - Accent2 6" xfId="12132" xr:uid="{00000000-0005-0000-0000-0000AF030000}"/>
    <cellStyle name="60% - Accent3 2" xfId="2565" xr:uid="{00000000-0005-0000-0000-0000B0030000}"/>
    <cellStyle name="60% - Accent3 2 2" xfId="3429" xr:uid="{00000000-0005-0000-0000-0000B1030000}"/>
    <cellStyle name="60% - Accent3 2 2 2" xfId="3430" xr:uid="{00000000-0005-0000-0000-0000B2030000}"/>
    <cellStyle name="60% - Accent3 2 2 3" xfId="6156" xr:uid="{00000000-0005-0000-0000-0000B3030000}"/>
    <cellStyle name="60% - Accent3 2 2 4" xfId="9371" xr:uid="{00000000-0005-0000-0000-0000B4030000}"/>
    <cellStyle name="60% - Accent3 2 3" xfId="3431" xr:uid="{00000000-0005-0000-0000-0000B5030000}"/>
    <cellStyle name="60% - Accent3 2 4" xfId="3432" xr:uid="{00000000-0005-0000-0000-0000B6030000}"/>
    <cellStyle name="60% - Accent3 2 5" xfId="3428" xr:uid="{00000000-0005-0000-0000-0000B7030000}"/>
    <cellStyle name="60% - Accent3 3" xfId="2518" xr:uid="{00000000-0005-0000-0000-0000B8030000}"/>
    <cellStyle name="60% - Accent3 3 2" xfId="2954" xr:uid="{00000000-0005-0000-0000-0000B9030000}"/>
    <cellStyle name="60% - Accent3 3 2 2" xfId="6623" xr:uid="{00000000-0005-0000-0000-0000BA030000}"/>
    <cellStyle name="60% - Accent3 3 3" xfId="2652" xr:uid="{00000000-0005-0000-0000-0000BB030000}"/>
    <cellStyle name="60% - Accent3 3 3 2" xfId="9372" xr:uid="{00000000-0005-0000-0000-0000BC030000}"/>
    <cellStyle name="60% - Accent3 4" xfId="2653" xr:uid="{00000000-0005-0000-0000-0000BD030000}"/>
    <cellStyle name="60% - Accent3 4 2" xfId="9373" xr:uid="{00000000-0005-0000-0000-0000BE030000}"/>
    <cellStyle name="60% - Accent3 5" xfId="3433" xr:uid="{00000000-0005-0000-0000-0000BF030000}"/>
    <cellStyle name="60% - Accent3 6" xfId="6624" xr:uid="{00000000-0005-0000-0000-0000C0030000}"/>
    <cellStyle name="60% - Accent3 7" xfId="11289" xr:uid="{00000000-0005-0000-0000-0000C1030000}"/>
    <cellStyle name="60% - Accent3 8" xfId="12133" xr:uid="{00000000-0005-0000-0000-0000C2030000}"/>
    <cellStyle name="60% - Accent4 2" xfId="2498" xr:uid="{00000000-0005-0000-0000-0000C3030000}"/>
    <cellStyle name="60% - Accent4 2 2" xfId="3435" xr:uid="{00000000-0005-0000-0000-0000C4030000}"/>
    <cellStyle name="60% - Accent4 2 2 2" xfId="3436" xr:uid="{00000000-0005-0000-0000-0000C5030000}"/>
    <cellStyle name="60% - Accent4 2 2 3" xfId="6157" xr:uid="{00000000-0005-0000-0000-0000C6030000}"/>
    <cellStyle name="60% - Accent4 2 2 4" xfId="9374" xr:uid="{00000000-0005-0000-0000-0000C7030000}"/>
    <cellStyle name="60% - Accent4 2 3" xfId="3437" xr:uid="{00000000-0005-0000-0000-0000C8030000}"/>
    <cellStyle name="60% - Accent4 2 4" xfId="3438" xr:uid="{00000000-0005-0000-0000-0000C9030000}"/>
    <cellStyle name="60% - Accent4 2 5" xfId="3434" xr:uid="{00000000-0005-0000-0000-0000CA030000}"/>
    <cellStyle name="60% - Accent4 3" xfId="2528" xr:uid="{00000000-0005-0000-0000-0000CB030000}"/>
    <cellStyle name="60% - Accent4 3 2" xfId="2959" xr:uid="{00000000-0005-0000-0000-0000CC030000}"/>
    <cellStyle name="60% - Accent4 3 2 2" xfId="6625" xr:uid="{00000000-0005-0000-0000-0000CD030000}"/>
    <cellStyle name="60% - Accent4 3 3" xfId="2654" xr:uid="{00000000-0005-0000-0000-0000CE030000}"/>
    <cellStyle name="60% - Accent4 3 3 2" xfId="9375" xr:uid="{00000000-0005-0000-0000-0000CF030000}"/>
    <cellStyle name="60% - Accent4 4" xfId="2655" xr:uid="{00000000-0005-0000-0000-0000D0030000}"/>
    <cellStyle name="60% - Accent4 4 2" xfId="9376" xr:uid="{00000000-0005-0000-0000-0000D1030000}"/>
    <cellStyle name="60% - Accent4 5" xfId="3439" xr:uid="{00000000-0005-0000-0000-0000D2030000}"/>
    <cellStyle name="60% - Accent4 6" xfId="6626" xr:uid="{00000000-0005-0000-0000-0000D3030000}"/>
    <cellStyle name="60% - Accent4 7" xfId="11290" xr:uid="{00000000-0005-0000-0000-0000D4030000}"/>
    <cellStyle name="60% - Accent4 8" xfId="12134" xr:uid="{00000000-0005-0000-0000-0000D5030000}"/>
    <cellStyle name="60% - Accent5 2" xfId="2584" xr:uid="{00000000-0005-0000-0000-0000D6030000}"/>
    <cellStyle name="60% - Accent5 2 2" xfId="3441" xr:uid="{00000000-0005-0000-0000-0000D7030000}"/>
    <cellStyle name="60% - Accent5 2 2 2" xfId="3442" xr:uid="{00000000-0005-0000-0000-0000D8030000}"/>
    <cellStyle name="60% - Accent5 2 2 3" xfId="6158" xr:uid="{00000000-0005-0000-0000-0000D9030000}"/>
    <cellStyle name="60% - Accent5 2 2 4" xfId="9377" xr:uid="{00000000-0005-0000-0000-0000DA030000}"/>
    <cellStyle name="60% - Accent5 2 3" xfId="3443" xr:uid="{00000000-0005-0000-0000-0000DB030000}"/>
    <cellStyle name="60% - Accent5 2 4" xfId="3444" xr:uid="{00000000-0005-0000-0000-0000DC030000}"/>
    <cellStyle name="60% - Accent5 2 5" xfId="3440" xr:uid="{00000000-0005-0000-0000-0000DD030000}"/>
    <cellStyle name="60% - Accent5 3" xfId="2543" xr:uid="{00000000-0005-0000-0000-0000DE030000}"/>
    <cellStyle name="60% - Accent5 3 2" xfId="2967" xr:uid="{00000000-0005-0000-0000-0000DF030000}"/>
    <cellStyle name="60% - Accent5 3 2 2" xfId="6627" xr:uid="{00000000-0005-0000-0000-0000E0030000}"/>
    <cellStyle name="60% - Accent5 3 3" xfId="2657" xr:uid="{00000000-0005-0000-0000-0000E1030000}"/>
    <cellStyle name="60% - Accent5 3 3 2" xfId="9378" xr:uid="{00000000-0005-0000-0000-0000E2030000}"/>
    <cellStyle name="60% - Accent5 4" xfId="2713" xr:uid="{00000000-0005-0000-0000-0000E3030000}"/>
    <cellStyle name="60% - Accent5 4 2" xfId="9379" xr:uid="{00000000-0005-0000-0000-0000E4030000}"/>
    <cellStyle name="60% - Accent5 5" xfId="2656" xr:uid="{00000000-0005-0000-0000-0000E5030000}"/>
    <cellStyle name="60% - Accent5 6" xfId="12135" xr:uid="{00000000-0005-0000-0000-0000E6030000}"/>
    <cellStyle name="60% - Accent6 2" xfId="2571" xr:uid="{00000000-0005-0000-0000-0000E7030000}"/>
    <cellStyle name="60% - Accent6 2 2" xfId="3446" xr:uid="{00000000-0005-0000-0000-0000E8030000}"/>
    <cellStyle name="60% - Accent6 2 2 2" xfId="3447" xr:uid="{00000000-0005-0000-0000-0000E9030000}"/>
    <cellStyle name="60% - Accent6 2 2 3" xfId="6159" xr:uid="{00000000-0005-0000-0000-0000EA030000}"/>
    <cellStyle name="60% - Accent6 2 2 4" xfId="9380" xr:uid="{00000000-0005-0000-0000-0000EB030000}"/>
    <cellStyle name="60% - Accent6 2 3" xfId="3448" xr:uid="{00000000-0005-0000-0000-0000EC030000}"/>
    <cellStyle name="60% - Accent6 2 4" xfId="3449" xr:uid="{00000000-0005-0000-0000-0000ED030000}"/>
    <cellStyle name="60% - Accent6 2 5" xfId="3445" xr:uid="{00000000-0005-0000-0000-0000EE030000}"/>
    <cellStyle name="60% - Accent6 3" xfId="2535" xr:uid="{00000000-0005-0000-0000-0000EF030000}"/>
    <cellStyle name="60% - Accent6 3 2" xfId="2961" xr:uid="{00000000-0005-0000-0000-0000F0030000}"/>
    <cellStyle name="60% - Accent6 3 2 2" xfId="6628" xr:uid="{00000000-0005-0000-0000-0000F1030000}"/>
    <cellStyle name="60% - Accent6 3 3" xfId="2658" xr:uid="{00000000-0005-0000-0000-0000F2030000}"/>
    <cellStyle name="60% - Accent6 3 3 2" xfId="9381" xr:uid="{00000000-0005-0000-0000-0000F3030000}"/>
    <cellStyle name="60% - Accent6 4" xfId="2659" xr:uid="{00000000-0005-0000-0000-0000F4030000}"/>
    <cellStyle name="60% - Accent6 4 2" xfId="9382" xr:uid="{00000000-0005-0000-0000-0000F5030000}"/>
    <cellStyle name="60% - Accent6 5" xfId="3450" xr:uid="{00000000-0005-0000-0000-0000F6030000}"/>
    <cellStyle name="60% - Accent6 6" xfId="6629" xr:uid="{00000000-0005-0000-0000-0000F7030000}"/>
    <cellStyle name="60% - Accent6 7" xfId="11291" xr:uid="{00000000-0005-0000-0000-0000F8030000}"/>
    <cellStyle name="60% - Accent6 8" xfId="12136" xr:uid="{00000000-0005-0000-0000-0000F9030000}"/>
    <cellStyle name="Accent1" xfId="15" builtinId="29" customBuiltin="1"/>
    <cellStyle name="Accent1 - 20%" xfId="3451" xr:uid="{00000000-0005-0000-0000-0000FB030000}"/>
    <cellStyle name="Accent1 - 20% 2" xfId="5995" xr:uid="{00000000-0005-0000-0000-0000FC030000}"/>
    <cellStyle name="Accent1 - 20% 2 2" xfId="9384" xr:uid="{00000000-0005-0000-0000-0000FD030000}"/>
    <cellStyle name="Accent1 - 40%" xfId="3452" xr:uid="{00000000-0005-0000-0000-0000FE030000}"/>
    <cellStyle name="Accent1 - 40% 2" xfId="5996" xr:uid="{00000000-0005-0000-0000-0000FF030000}"/>
    <cellStyle name="Accent1 - 40% 2 2" xfId="9385" xr:uid="{00000000-0005-0000-0000-000000040000}"/>
    <cellStyle name="Accent1 - 60%" xfId="3453" xr:uid="{00000000-0005-0000-0000-000001040000}"/>
    <cellStyle name="Accent1 - 60% 2" xfId="5997" xr:uid="{00000000-0005-0000-0000-000002040000}"/>
    <cellStyle name="Accent1 - 60% 2 2" xfId="9386" xr:uid="{00000000-0005-0000-0000-000003040000}"/>
    <cellStyle name="Accent1 10" xfId="3454" xr:uid="{00000000-0005-0000-0000-000004040000}"/>
    <cellStyle name="Accent1 10 2" xfId="6630" xr:uid="{00000000-0005-0000-0000-000005040000}"/>
    <cellStyle name="Accent1 100" xfId="6631" xr:uid="{00000000-0005-0000-0000-000006040000}"/>
    <cellStyle name="Accent1 101" xfId="6632" xr:uid="{00000000-0005-0000-0000-000007040000}"/>
    <cellStyle name="Accent1 102" xfId="6633" xr:uid="{00000000-0005-0000-0000-000008040000}"/>
    <cellStyle name="Accent1 103" xfId="6634" xr:uid="{00000000-0005-0000-0000-000009040000}"/>
    <cellStyle name="Accent1 104" xfId="6635" xr:uid="{00000000-0005-0000-0000-00000A040000}"/>
    <cellStyle name="Accent1 105" xfId="6636" xr:uid="{00000000-0005-0000-0000-00000B040000}"/>
    <cellStyle name="Accent1 106" xfId="6637" xr:uid="{00000000-0005-0000-0000-00000C040000}"/>
    <cellStyle name="Accent1 107" xfId="6638" xr:uid="{00000000-0005-0000-0000-00000D040000}"/>
    <cellStyle name="Accent1 108" xfId="6639" xr:uid="{00000000-0005-0000-0000-00000E040000}"/>
    <cellStyle name="Accent1 109" xfId="6640" xr:uid="{00000000-0005-0000-0000-00000F040000}"/>
    <cellStyle name="Accent1 11" xfId="3455" xr:uid="{00000000-0005-0000-0000-000010040000}"/>
    <cellStyle name="Accent1 11 2" xfId="6641" xr:uid="{00000000-0005-0000-0000-000011040000}"/>
    <cellStyle name="Accent1 110" xfId="6642" xr:uid="{00000000-0005-0000-0000-000012040000}"/>
    <cellStyle name="Accent1 111" xfId="6643" xr:uid="{00000000-0005-0000-0000-000013040000}"/>
    <cellStyle name="Accent1 112" xfId="6644" xr:uid="{00000000-0005-0000-0000-000014040000}"/>
    <cellStyle name="Accent1 113" xfId="6645" xr:uid="{00000000-0005-0000-0000-000015040000}"/>
    <cellStyle name="Accent1 114" xfId="6646" xr:uid="{00000000-0005-0000-0000-000016040000}"/>
    <cellStyle name="Accent1 115" xfId="6647" xr:uid="{00000000-0005-0000-0000-000017040000}"/>
    <cellStyle name="Accent1 116" xfId="6648" xr:uid="{00000000-0005-0000-0000-000018040000}"/>
    <cellStyle name="Accent1 117" xfId="6649" xr:uid="{00000000-0005-0000-0000-000019040000}"/>
    <cellStyle name="Accent1 118" xfId="6650" xr:uid="{00000000-0005-0000-0000-00001A040000}"/>
    <cellStyle name="Accent1 119" xfId="6651" xr:uid="{00000000-0005-0000-0000-00001B040000}"/>
    <cellStyle name="Accent1 12" xfId="3456" xr:uid="{00000000-0005-0000-0000-00001C040000}"/>
    <cellStyle name="Accent1 12 2" xfId="6652" xr:uid="{00000000-0005-0000-0000-00001D040000}"/>
    <cellStyle name="Accent1 120" xfId="6653" xr:uid="{00000000-0005-0000-0000-00001E040000}"/>
    <cellStyle name="Accent1 121" xfId="6654" xr:uid="{00000000-0005-0000-0000-00001F040000}"/>
    <cellStyle name="Accent1 122" xfId="6655" xr:uid="{00000000-0005-0000-0000-000020040000}"/>
    <cellStyle name="Accent1 123" xfId="6656" xr:uid="{00000000-0005-0000-0000-000021040000}"/>
    <cellStyle name="Accent1 124" xfId="6657" xr:uid="{00000000-0005-0000-0000-000022040000}"/>
    <cellStyle name="Accent1 125" xfId="6658" xr:uid="{00000000-0005-0000-0000-000023040000}"/>
    <cellStyle name="Accent1 126" xfId="6659" xr:uid="{00000000-0005-0000-0000-000024040000}"/>
    <cellStyle name="Accent1 127" xfId="6660" xr:uid="{00000000-0005-0000-0000-000025040000}"/>
    <cellStyle name="Accent1 128" xfId="6661" xr:uid="{00000000-0005-0000-0000-000026040000}"/>
    <cellStyle name="Accent1 129" xfId="6662" xr:uid="{00000000-0005-0000-0000-000027040000}"/>
    <cellStyle name="Accent1 13" xfId="3457" xr:uid="{00000000-0005-0000-0000-000028040000}"/>
    <cellStyle name="Accent1 13 2" xfId="6663" xr:uid="{00000000-0005-0000-0000-000029040000}"/>
    <cellStyle name="Accent1 130" xfId="6664" xr:uid="{00000000-0005-0000-0000-00002A040000}"/>
    <cellStyle name="Accent1 131" xfId="6665" xr:uid="{00000000-0005-0000-0000-00002B040000}"/>
    <cellStyle name="Accent1 132" xfId="6666" xr:uid="{00000000-0005-0000-0000-00002C040000}"/>
    <cellStyle name="Accent1 133" xfId="6667" xr:uid="{00000000-0005-0000-0000-00002D040000}"/>
    <cellStyle name="Accent1 134" xfId="6668" xr:uid="{00000000-0005-0000-0000-00002E040000}"/>
    <cellStyle name="Accent1 135" xfId="6669" xr:uid="{00000000-0005-0000-0000-00002F040000}"/>
    <cellStyle name="Accent1 136" xfId="6670" xr:uid="{00000000-0005-0000-0000-000030040000}"/>
    <cellStyle name="Accent1 137" xfId="6671" xr:uid="{00000000-0005-0000-0000-000031040000}"/>
    <cellStyle name="Accent1 138" xfId="6672" xr:uid="{00000000-0005-0000-0000-000032040000}"/>
    <cellStyle name="Accent1 139" xfId="6673" xr:uid="{00000000-0005-0000-0000-000033040000}"/>
    <cellStyle name="Accent1 14" xfId="3458" xr:uid="{00000000-0005-0000-0000-000034040000}"/>
    <cellStyle name="Accent1 14 2" xfId="6674" xr:uid="{00000000-0005-0000-0000-000035040000}"/>
    <cellStyle name="Accent1 140" xfId="6675" xr:uid="{00000000-0005-0000-0000-000036040000}"/>
    <cellStyle name="Accent1 141" xfId="6676" xr:uid="{00000000-0005-0000-0000-000037040000}"/>
    <cellStyle name="Accent1 142" xfId="6677" xr:uid="{00000000-0005-0000-0000-000038040000}"/>
    <cellStyle name="Accent1 143" xfId="6678" xr:uid="{00000000-0005-0000-0000-000039040000}"/>
    <cellStyle name="Accent1 144" xfId="6679" xr:uid="{00000000-0005-0000-0000-00003A040000}"/>
    <cellStyle name="Accent1 145" xfId="6680" xr:uid="{00000000-0005-0000-0000-00003B040000}"/>
    <cellStyle name="Accent1 146" xfId="6681" xr:uid="{00000000-0005-0000-0000-00003C040000}"/>
    <cellStyle name="Accent1 147" xfId="6682" xr:uid="{00000000-0005-0000-0000-00003D040000}"/>
    <cellStyle name="Accent1 148" xfId="6683" xr:uid="{00000000-0005-0000-0000-00003E040000}"/>
    <cellStyle name="Accent1 149" xfId="6684" xr:uid="{00000000-0005-0000-0000-00003F040000}"/>
    <cellStyle name="Accent1 15" xfId="3459" xr:uid="{00000000-0005-0000-0000-000040040000}"/>
    <cellStyle name="Accent1 15 2" xfId="6685" xr:uid="{00000000-0005-0000-0000-000041040000}"/>
    <cellStyle name="Accent1 150" xfId="6686" xr:uid="{00000000-0005-0000-0000-000042040000}"/>
    <cellStyle name="Accent1 151" xfId="6687" xr:uid="{00000000-0005-0000-0000-000043040000}"/>
    <cellStyle name="Accent1 152" xfId="6688" xr:uid="{00000000-0005-0000-0000-000044040000}"/>
    <cellStyle name="Accent1 153" xfId="6689" xr:uid="{00000000-0005-0000-0000-000045040000}"/>
    <cellStyle name="Accent1 154" xfId="6690" xr:uid="{00000000-0005-0000-0000-000046040000}"/>
    <cellStyle name="Accent1 155" xfId="6691" xr:uid="{00000000-0005-0000-0000-000047040000}"/>
    <cellStyle name="Accent1 156" xfId="6692" xr:uid="{00000000-0005-0000-0000-000048040000}"/>
    <cellStyle name="Accent1 157" xfId="6693" xr:uid="{00000000-0005-0000-0000-000049040000}"/>
    <cellStyle name="Accent1 158" xfId="6694" xr:uid="{00000000-0005-0000-0000-00004A040000}"/>
    <cellStyle name="Accent1 159" xfId="6695" xr:uid="{00000000-0005-0000-0000-00004B040000}"/>
    <cellStyle name="Accent1 16" xfId="3460" xr:uid="{00000000-0005-0000-0000-00004C040000}"/>
    <cellStyle name="Accent1 16 2" xfId="6696" xr:uid="{00000000-0005-0000-0000-00004D040000}"/>
    <cellStyle name="Accent1 160" xfId="6697" xr:uid="{00000000-0005-0000-0000-00004E040000}"/>
    <cellStyle name="Accent1 161" xfId="6698" xr:uid="{00000000-0005-0000-0000-00004F040000}"/>
    <cellStyle name="Accent1 162" xfId="6699" xr:uid="{00000000-0005-0000-0000-000050040000}"/>
    <cellStyle name="Accent1 163" xfId="6700" xr:uid="{00000000-0005-0000-0000-000051040000}"/>
    <cellStyle name="Accent1 164" xfId="6701" xr:uid="{00000000-0005-0000-0000-000052040000}"/>
    <cellStyle name="Accent1 165" xfId="6702" xr:uid="{00000000-0005-0000-0000-000053040000}"/>
    <cellStyle name="Accent1 166" xfId="6703" xr:uid="{00000000-0005-0000-0000-000054040000}"/>
    <cellStyle name="Accent1 167" xfId="6704" xr:uid="{00000000-0005-0000-0000-000055040000}"/>
    <cellStyle name="Accent1 168" xfId="6705" xr:uid="{00000000-0005-0000-0000-000056040000}"/>
    <cellStyle name="Accent1 169" xfId="6706" xr:uid="{00000000-0005-0000-0000-000057040000}"/>
    <cellStyle name="Accent1 17" xfId="3461" xr:uid="{00000000-0005-0000-0000-000058040000}"/>
    <cellStyle name="Accent1 17 2" xfId="6707" xr:uid="{00000000-0005-0000-0000-000059040000}"/>
    <cellStyle name="Accent1 170" xfId="6708" xr:uid="{00000000-0005-0000-0000-00005A040000}"/>
    <cellStyle name="Accent1 171" xfId="6709" xr:uid="{00000000-0005-0000-0000-00005B040000}"/>
    <cellStyle name="Accent1 172" xfId="6710" xr:uid="{00000000-0005-0000-0000-00005C040000}"/>
    <cellStyle name="Accent1 173" xfId="6711" xr:uid="{00000000-0005-0000-0000-00005D040000}"/>
    <cellStyle name="Accent1 174" xfId="6712" xr:uid="{00000000-0005-0000-0000-00005E040000}"/>
    <cellStyle name="Accent1 175" xfId="6713" xr:uid="{00000000-0005-0000-0000-00005F040000}"/>
    <cellStyle name="Accent1 176" xfId="6714" xr:uid="{00000000-0005-0000-0000-000060040000}"/>
    <cellStyle name="Accent1 177" xfId="6715" xr:uid="{00000000-0005-0000-0000-000061040000}"/>
    <cellStyle name="Accent1 178" xfId="6716" xr:uid="{00000000-0005-0000-0000-000062040000}"/>
    <cellStyle name="Accent1 179" xfId="6717" xr:uid="{00000000-0005-0000-0000-000063040000}"/>
    <cellStyle name="Accent1 18" xfId="3462" xr:uid="{00000000-0005-0000-0000-000064040000}"/>
    <cellStyle name="Accent1 18 2" xfId="6718" xr:uid="{00000000-0005-0000-0000-000065040000}"/>
    <cellStyle name="Accent1 180" xfId="8865" xr:uid="{00000000-0005-0000-0000-000066040000}"/>
    <cellStyle name="Accent1 181" xfId="9029" xr:uid="{00000000-0005-0000-0000-000067040000}"/>
    <cellStyle name="Accent1 182" xfId="8744" xr:uid="{00000000-0005-0000-0000-000068040000}"/>
    <cellStyle name="Accent1 183" xfId="9028" xr:uid="{00000000-0005-0000-0000-000069040000}"/>
    <cellStyle name="Accent1 184" xfId="9050" xr:uid="{00000000-0005-0000-0000-00006A040000}"/>
    <cellStyle name="Accent1 185" xfId="9049" xr:uid="{00000000-0005-0000-0000-00006B040000}"/>
    <cellStyle name="Accent1 186" xfId="9038" xr:uid="{00000000-0005-0000-0000-00006C040000}"/>
    <cellStyle name="Accent1 187" xfId="9069" xr:uid="{00000000-0005-0000-0000-00006D040000}"/>
    <cellStyle name="Accent1 188" xfId="9080" xr:uid="{00000000-0005-0000-0000-00006E040000}"/>
    <cellStyle name="Accent1 189" xfId="9063" xr:uid="{00000000-0005-0000-0000-00006F040000}"/>
    <cellStyle name="Accent1 19" xfId="3463" xr:uid="{00000000-0005-0000-0000-000070040000}"/>
    <cellStyle name="Accent1 19 2" xfId="6719" xr:uid="{00000000-0005-0000-0000-000071040000}"/>
    <cellStyle name="Accent1 190" xfId="9085" xr:uid="{00000000-0005-0000-0000-000072040000}"/>
    <cellStyle name="Accent1 191" xfId="9119" xr:uid="{00000000-0005-0000-0000-000073040000}"/>
    <cellStyle name="Accent1 192" xfId="9136" xr:uid="{00000000-0005-0000-0000-000074040000}"/>
    <cellStyle name="Accent1 193" xfId="9105" xr:uid="{00000000-0005-0000-0000-000075040000}"/>
    <cellStyle name="Accent1 194" xfId="9138" xr:uid="{00000000-0005-0000-0000-000076040000}"/>
    <cellStyle name="Accent1 195" xfId="9161" xr:uid="{00000000-0005-0000-0000-000077040000}"/>
    <cellStyle name="Accent1 196" xfId="9148" xr:uid="{00000000-0005-0000-0000-000078040000}"/>
    <cellStyle name="Accent1 197" xfId="9173" xr:uid="{00000000-0005-0000-0000-000079040000}"/>
    <cellStyle name="Accent1 198" xfId="9169" xr:uid="{00000000-0005-0000-0000-00007A040000}"/>
    <cellStyle name="Accent1 199" xfId="9180" xr:uid="{00000000-0005-0000-0000-00007B040000}"/>
    <cellStyle name="Accent1 2" xfId="2544" xr:uid="{00000000-0005-0000-0000-00007C040000}"/>
    <cellStyle name="Accent1 2 2" xfId="3465" xr:uid="{00000000-0005-0000-0000-00007D040000}"/>
    <cellStyle name="Accent1 2 2 2" xfId="3466" xr:uid="{00000000-0005-0000-0000-00007E040000}"/>
    <cellStyle name="Accent1 2 2 2 2" xfId="6720" xr:uid="{00000000-0005-0000-0000-00007F040000}"/>
    <cellStyle name="Accent1 2 2 3" xfId="6161" xr:uid="{00000000-0005-0000-0000-000080040000}"/>
    <cellStyle name="Accent1 2 2 4" xfId="9387" xr:uid="{00000000-0005-0000-0000-000081040000}"/>
    <cellStyle name="Accent1 2 3" xfId="3467" xr:uid="{00000000-0005-0000-0000-000082040000}"/>
    <cellStyle name="Accent1 2 4" xfId="3468" xr:uid="{00000000-0005-0000-0000-000083040000}"/>
    <cellStyle name="Accent1 2 5" xfId="6160" xr:uid="{00000000-0005-0000-0000-000084040000}"/>
    <cellStyle name="Accent1 2 6" xfId="3464" xr:uid="{00000000-0005-0000-0000-000085040000}"/>
    <cellStyle name="Accent1 20" xfId="3469" xr:uid="{00000000-0005-0000-0000-000086040000}"/>
    <cellStyle name="Accent1 20 2" xfId="6721" xr:uid="{00000000-0005-0000-0000-000087040000}"/>
    <cellStyle name="Accent1 200" xfId="9383" xr:uid="{00000000-0005-0000-0000-000088040000}"/>
    <cellStyle name="Accent1 201" xfId="10487" xr:uid="{00000000-0005-0000-0000-000089040000}"/>
    <cellStyle name="Accent1 202" xfId="10541" xr:uid="{00000000-0005-0000-0000-00008A040000}"/>
    <cellStyle name="Accent1 203" xfId="9195" xr:uid="{00000000-0005-0000-0000-00008B040000}"/>
    <cellStyle name="Accent1 204" xfId="10543" xr:uid="{00000000-0005-0000-0000-00008C040000}"/>
    <cellStyle name="Accent1 205" xfId="10491" xr:uid="{00000000-0005-0000-0000-00008D040000}"/>
    <cellStyle name="Accent1 206" xfId="10546" xr:uid="{00000000-0005-0000-0000-00008E040000}"/>
    <cellStyle name="Accent1 207" xfId="10510" xr:uid="{00000000-0005-0000-0000-00008F040000}"/>
    <cellStyle name="Accent1 208" xfId="10569" xr:uid="{00000000-0005-0000-0000-000090040000}"/>
    <cellStyle name="Accent1 209" xfId="10585" xr:uid="{00000000-0005-0000-0000-000091040000}"/>
    <cellStyle name="Accent1 21" xfId="3470" xr:uid="{00000000-0005-0000-0000-000092040000}"/>
    <cellStyle name="Accent1 21 2" xfId="6722" xr:uid="{00000000-0005-0000-0000-000093040000}"/>
    <cellStyle name="Accent1 210" xfId="10565" xr:uid="{00000000-0005-0000-0000-000094040000}"/>
    <cellStyle name="Accent1 22" xfId="3471" xr:uid="{00000000-0005-0000-0000-000095040000}"/>
    <cellStyle name="Accent1 22 2" xfId="6723" xr:uid="{00000000-0005-0000-0000-000096040000}"/>
    <cellStyle name="Accent1 23" xfId="3472" xr:uid="{00000000-0005-0000-0000-000097040000}"/>
    <cellStyle name="Accent1 23 2" xfId="6724" xr:uid="{00000000-0005-0000-0000-000098040000}"/>
    <cellStyle name="Accent1 24" xfId="3473" xr:uid="{00000000-0005-0000-0000-000099040000}"/>
    <cellStyle name="Accent1 24 2" xfId="6725" xr:uid="{00000000-0005-0000-0000-00009A040000}"/>
    <cellStyle name="Accent1 25" xfId="3474" xr:uid="{00000000-0005-0000-0000-00009B040000}"/>
    <cellStyle name="Accent1 25 2" xfId="6726" xr:uid="{00000000-0005-0000-0000-00009C040000}"/>
    <cellStyle name="Accent1 26" xfId="3475" xr:uid="{00000000-0005-0000-0000-00009D040000}"/>
    <cellStyle name="Accent1 27" xfId="3476" xr:uid="{00000000-0005-0000-0000-00009E040000}"/>
    <cellStyle name="Accent1 27 2" xfId="6727" xr:uid="{00000000-0005-0000-0000-00009F040000}"/>
    <cellStyle name="Accent1 28" xfId="3477" xr:uid="{00000000-0005-0000-0000-0000A0040000}"/>
    <cellStyle name="Accent1 28 2" xfId="6728" xr:uid="{00000000-0005-0000-0000-0000A1040000}"/>
    <cellStyle name="Accent1 29" xfId="3478" xr:uid="{00000000-0005-0000-0000-0000A2040000}"/>
    <cellStyle name="Accent1 29 2" xfId="6729" xr:uid="{00000000-0005-0000-0000-0000A3040000}"/>
    <cellStyle name="Accent1 3" xfId="2583" xr:uid="{00000000-0005-0000-0000-0000A4040000}"/>
    <cellStyle name="Accent1 3 2" xfId="2987" xr:uid="{00000000-0005-0000-0000-0000A5040000}"/>
    <cellStyle name="Accent1 3 2 2" xfId="3481" xr:uid="{00000000-0005-0000-0000-0000A6040000}"/>
    <cellStyle name="Accent1 3 2 2 2" xfId="6730" xr:uid="{00000000-0005-0000-0000-0000A7040000}"/>
    <cellStyle name="Accent1 3 2 3" xfId="6163" xr:uid="{00000000-0005-0000-0000-0000A8040000}"/>
    <cellStyle name="Accent1 3 2 4" xfId="6731" xr:uid="{00000000-0005-0000-0000-0000A9040000}"/>
    <cellStyle name="Accent1 3 2 5" xfId="9388" xr:uid="{00000000-0005-0000-0000-0000AA040000}"/>
    <cellStyle name="Accent1 3 2 6" xfId="3480" xr:uid="{00000000-0005-0000-0000-0000AB040000}"/>
    <cellStyle name="Accent1 3 3" xfId="2660" xr:uid="{00000000-0005-0000-0000-0000AC040000}"/>
    <cellStyle name="Accent1 3 3 2" xfId="8998" xr:uid="{00000000-0005-0000-0000-0000AD040000}"/>
    <cellStyle name="Accent1 3 3 3" xfId="6732" xr:uid="{00000000-0005-0000-0000-0000AE040000}"/>
    <cellStyle name="Accent1 3 3 4" xfId="6162" xr:uid="{00000000-0005-0000-0000-0000AF040000}"/>
    <cellStyle name="Accent1 3 4" xfId="3479" xr:uid="{00000000-0005-0000-0000-0000B0040000}"/>
    <cellStyle name="Accent1 30" xfId="3482" xr:uid="{00000000-0005-0000-0000-0000B1040000}"/>
    <cellStyle name="Accent1 30 2" xfId="6733" xr:uid="{00000000-0005-0000-0000-0000B2040000}"/>
    <cellStyle name="Accent1 31" xfId="3483" xr:uid="{00000000-0005-0000-0000-0000B3040000}"/>
    <cellStyle name="Accent1 31 2" xfId="6734" xr:uid="{00000000-0005-0000-0000-0000B4040000}"/>
    <cellStyle name="Accent1 32" xfId="3484" xr:uid="{00000000-0005-0000-0000-0000B5040000}"/>
    <cellStyle name="Accent1 32 2" xfId="6735" xr:uid="{00000000-0005-0000-0000-0000B6040000}"/>
    <cellStyle name="Accent1 33" xfId="3485" xr:uid="{00000000-0005-0000-0000-0000B7040000}"/>
    <cellStyle name="Accent1 33 2" xfId="6736" xr:uid="{00000000-0005-0000-0000-0000B8040000}"/>
    <cellStyle name="Accent1 34" xfId="3486" xr:uid="{00000000-0005-0000-0000-0000B9040000}"/>
    <cellStyle name="Accent1 34 2" xfId="6737" xr:uid="{00000000-0005-0000-0000-0000BA040000}"/>
    <cellStyle name="Accent1 35" xfId="3487" xr:uid="{00000000-0005-0000-0000-0000BB040000}"/>
    <cellStyle name="Accent1 35 2" xfId="6738" xr:uid="{00000000-0005-0000-0000-0000BC040000}"/>
    <cellStyle name="Accent1 36" xfId="3488" xr:uid="{00000000-0005-0000-0000-0000BD040000}"/>
    <cellStyle name="Accent1 36 2" xfId="6739" xr:uid="{00000000-0005-0000-0000-0000BE040000}"/>
    <cellStyle name="Accent1 37" xfId="3489" xr:uid="{00000000-0005-0000-0000-0000BF040000}"/>
    <cellStyle name="Accent1 37 2" xfId="6740" xr:uid="{00000000-0005-0000-0000-0000C0040000}"/>
    <cellStyle name="Accent1 38" xfId="3490" xr:uid="{00000000-0005-0000-0000-0000C1040000}"/>
    <cellStyle name="Accent1 38 2" xfId="6741" xr:uid="{00000000-0005-0000-0000-0000C2040000}"/>
    <cellStyle name="Accent1 39" xfId="3491" xr:uid="{00000000-0005-0000-0000-0000C3040000}"/>
    <cellStyle name="Accent1 39 2" xfId="6742" xr:uid="{00000000-0005-0000-0000-0000C4040000}"/>
    <cellStyle name="Accent1 4" xfId="2714" xr:uid="{00000000-0005-0000-0000-0000C5040000}"/>
    <cellStyle name="Accent1 4 2" xfId="3493" xr:uid="{00000000-0005-0000-0000-0000C6040000}"/>
    <cellStyle name="Accent1 4 2 2" xfId="6743" xr:uid="{00000000-0005-0000-0000-0000C7040000}"/>
    <cellStyle name="Accent1 4 3" xfId="3494" xr:uid="{00000000-0005-0000-0000-0000C8040000}"/>
    <cellStyle name="Accent1 4 4" xfId="6164" xr:uid="{00000000-0005-0000-0000-0000C9040000}"/>
    <cellStyle name="Accent1 4 5" xfId="9389" xr:uid="{00000000-0005-0000-0000-0000CA040000}"/>
    <cellStyle name="Accent1 4 6" xfId="3492" xr:uid="{00000000-0005-0000-0000-0000CB040000}"/>
    <cellStyle name="Accent1 40" xfId="3495" xr:uid="{00000000-0005-0000-0000-0000CC040000}"/>
    <cellStyle name="Accent1 40 2" xfId="6744" xr:uid="{00000000-0005-0000-0000-0000CD040000}"/>
    <cellStyle name="Accent1 41" xfId="3496" xr:uid="{00000000-0005-0000-0000-0000CE040000}"/>
    <cellStyle name="Accent1 41 2" xfId="6745" xr:uid="{00000000-0005-0000-0000-0000CF040000}"/>
    <cellStyle name="Accent1 42" xfId="3497" xr:uid="{00000000-0005-0000-0000-0000D0040000}"/>
    <cellStyle name="Accent1 42 2" xfId="6746" xr:uid="{00000000-0005-0000-0000-0000D1040000}"/>
    <cellStyle name="Accent1 43" xfId="3498" xr:uid="{00000000-0005-0000-0000-0000D2040000}"/>
    <cellStyle name="Accent1 43 2" xfId="6747" xr:uid="{00000000-0005-0000-0000-0000D3040000}"/>
    <cellStyle name="Accent1 44" xfId="3499" xr:uid="{00000000-0005-0000-0000-0000D4040000}"/>
    <cellStyle name="Accent1 44 2" xfId="6748" xr:uid="{00000000-0005-0000-0000-0000D5040000}"/>
    <cellStyle name="Accent1 45" xfId="3500" xr:uid="{00000000-0005-0000-0000-0000D6040000}"/>
    <cellStyle name="Accent1 45 2" xfId="6749" xr:uid="{00000000-0005-0000-0000-0000D7040000}"/>
    <cellStyle name="Accent1 46" xfId="3501" xr:uid="{00000000-0005-0000-0000-0000D8040000}"/>
    <cellStyle name="Accent1 46 2" xfId="6750" xr:uid="{00000000-0005-0000-0000-0000D9040000}"/>
    <cellStyle name="Accent1 47" xfId="3502" xr:uid="{00000000-0005-0000-0000-0000DA040000}"/>
    <cellStyle name="Accent1 47 2" xfId="6751" xr:uid="{00000000-0005-0000-0000-0000DB040000}"/>
    <cellStyle name="Accent1 48" xfId="3503" xr:uid="{00000000-0005-0000-0000-0000DC040000}"/>
    <cellStyle name="Accent1 48 2" xfId="6752" xr:uid="{00000000-0005-0000-0000-0000DD040000}"/>
    <cellStyle name="Accent1 49" xfId="3504" xr:uid="{00000000-0005-0000-0000-0000DE040000}"/>
    <cellStyle name="Accent1 49 2" xfId="6753" xr:uid="{00000000-0005-0000-0000-0000DF040000}"/>
    <cellStyle name="Accent1 5" xfId="3505" xr:uid="{00000000-0005-0000-0000-0000E0040000}"/>
    <cellStyle name="Accent1 5 2" xfId="6165" xr:uid="{00000000-0005-0000-0000-0000E1040000}"/>
    <cellStyle name="Accent1 5 3" xfId="10494" xr:uid="{00000000-0005-0000-0000-0000E2040000}"/>
    <cellStyle name="Accent1 50" xfId="3506" xr:uid="{00000000-0005-0000-0000-0000E3040000}"/>
    <cellStyle name="Accent1 50 2" xfId="6754" xr:uid="{00000000-0005-0000-0000-0000E4040000}"/>
    <cellStyle name="Accent1 51" xfId="3507" xr:uid="{00000000-0005-0000-0000-0000E5040000}"/>
    <cellStyle name="Accent1 51 2" xfId="6755" xr:uid="{00000000-0005-0000-0000-0000E6040000}"/>
    <cellStyle name="Accent1 52" xfId="3508" xr:uid="{00000000-0005-0000-0000-0000E7040000}"/>
    <cellStyle name="Accent1 52 2" xfId="6756" xr:uid="{00000000-0005-0000-0000-0000E8040000}"/>
    <cellStyle name="Accent1 53" xfId="3509" xr:uid="{00000000-0005-0000-0000-0000E9040000}"/>
    <cellStyle name="Accent1 53 2" xfId="6757" xr:uid="{00000000-0005-0000-0000-0000EA040000}"/>
    <cellStyle name="Accent1 54" xfId="3510" xr:uid="{00000000-0005-0000-0000-0000EB040000}"/>
    <cellStyle name="Accent1 54 2" xfId="6758" xr:uid="{00000000-0005-0000-0000-0000EC040000}"/>
    <cellStyle name="Accent1 55" xfId="3511" xr:uid="{00000000-0005-0000-0000-0000ED040000}"/>
    <cellStyle name="Accent1 55 2" xfId="6759" xr:uid="{00000000-0005-0000-0000-0000EE040000}"/>
    <cellStyle name="Accent1 56" xfId="3512" xr:uid="{00000000-0005-0000-0000-0000EF040000}"/>
    <cellStyle name="Accent1 56 2" xfId="6760" xr:uid="{00000000-0005-0000-0000-0000F0040000}"/>
    <cellStyle name="Accent1 57" xfId="3513" xr:uid="{00000000-0005-0000-0000-0000F1040000}"/>
    <cellStyle name="Accent1 57 2" xfId="6761" xr:uid="{00000000-0005-0000-0000-0000F2040000}"/>
    <cellStyle name="Accent1 58" xfId="3514" xr:uid="{00000000-0005-0000-0000-0000F3040000}"/>
    <cellStyle name="Accent1 58 2" xfId="6762" xr:uid="{00000000-0005-0000-0000-0000F4040000}"/>
    <cellStyle name="Accent1 59" xfId="3515" xr:uid="{00000000-0005-0000-0000-0000F5040000}"/>
    <cellStyle name="Accent1 59 2" xfId="6763" xr:uid="{00000000-0005-0000-0000-0000F6040000}"/>
    <cellStyle name="Accent1 6" xfId="3516" xr:uid="{00000000-0005-0000-0000-0000F7040000}"/>
    <cellStyle name="Accent1 6 2" xfId="6764" xr:uid="{00000000-0005-0000-0000-0000F8040000}"/>
    <cellStyle name="Accent1 60" xfId="3517" xr:uid="{00000000-0005-0000-0000-0000F9040000}"/>
    <cellStyle name="Accent1 60 2" xfId="6765" xr:uid="{00000000-0005-0000-0000-0000FA040000}"/>
    <cellStyle name="Accent1 61" xfId="3518" xr:uid="{00000000-0005-0000-0000-0000FB040000}"/>
    <cellStyle name="Accent1 61 2" xfId="6766" xr:uid="{00000000-0005-0000-0000-0000FC040000}"/>
    <cellStyle name="Accent1 62" xfId="3519" xr:uid="{00000000-0005-0000-0000-0000FD040000}"/>
    <cellStyle name="Accent1 62 2" xfId="6767" xr:uid="{00000000-0005-0000-0000-0000FE040000}"/>
    <cellStyle name="Accent1 63" xfId="3520" xr:uid="{00000000-0005-0000-0000-0000FF040000}"/>
    <cellStyle name="Accent1 63 2" xfId="6768" xr:uid="{00000000-0005-0000-0000-000000050000}"/>
    <cellStyle name="Accent1 64" xfId="3521" xr:uid="{00000000-0005-0000-0000-000001050000}"/>
    <cellStyle name="Accent1 64 2" xfId="6769" xr:uid="{00000000-0005-0000-0000-000002050000}"/>
    <cellStyle name="Accent1 65" xfId="3522" xr:uid="{00000000-0005-0000-0000-000003050000}"/>
    <cellStyle name="Accent1 65 2" xfId="6770" xr:uid="{00000000-0005-0000-0000-000004050000}"/>
    <cellStyle name="Accent1 66" xfId="3523" xr:uid="{00000000-0005-0000-0000-000005050000}"/>
    <cellStyle name="Accent1 66 2" xfId="6771" xr:uid="{00000000-0005-0000-0000-000006050000}"/>
    <cellStyle name="Accent1 67" xfId="3524" xr:uid="{00000000-0005-0000-0000-000007050000}"/>
    <cellStyle name="Accent1 67 2" xfId="6772" xr:uid="{00000000-0005-0000-0000-000008050000}"/>
    <cellStyle name="Accent1 68" xfId="3525" xr:uid="{00000000-0005-0000-0000-000009050000}"/>
    <cellStyle name="Accent1 68 2" xfId="6773" xr:uid="{00000000-0005-0000-0000-00000A050000}"/>
    <cellStyle name="Accent1 69" xfId="3526" xr:uid="{00000000-0005-0000-0000-00000B050000}"/>
    <cellStyle name="Accent1 69 2" xfId="6774" xr:uid="{00000000-0005-0000-0000-00000C050000}"/>
    <cellStyle name="Accent1 7" xfId="3527" xr:uid="{00000000-0005-0000-0000-00000D050000}"/>
    <cellStyle name="Accent1 7 2" xfId="6775" xr:uid="{00000000-0005-0000-0000-00000E050000}"/>
    <cellStyle name="Accent1 70" xfId="3528" xr:uid="{00000000-0005-0000-0000-00000F050000}"/>
    <cellStyle name="Accent1 70 2" xfId="6776" xr:uid="{00000000-0005-0000-0000-000010050000}"/>
    <cellStyle name="Accent1 71" xfId="3529" xr:uid="{00000000-0005-0000-0000-000011050000}"/>
    <cellStyle name="Accent1 71 2" xfId="6777" xr:uid="{00000000-0005-0000-0000-000012050000}"/>
    <cellStyle name="Accent1 72" xfId="3530" xr:uid="{00000000-0005-0000-0000-000013050000}"/>
    <cellStyle name="Accent1 72 2" xfId="6778" xr:uid="{00000000-0005-0000-0000-000014050000}"/>
    <cellStyle name="Accent1 73" xfId="3531" xr:uid="{00000000-0005-0000-0000-000015050000}"/>
    <cellStyle name="Accent1 73 2" xfId="6779" xr:uid="{00000000-0005-0000-0000-000016050000}"/>
    <cellStyle name="Accent1 74" xfId="3532" xr:uid="{00000000-0005-0000-0000-000017050000}"/>
    <cellStyle name="Accent1 74 2" xfId="6780" xr:uid="{00000000-0005-0000-0000-000018050000}"/>
    <cellStyle name="Accent1 75" xfId="3533" xr:uid="{00000000-0005-0000-0000-000019050000}"/>
    <cellStyle name="Accent1 75 2" xfId="6781" xr:uid="{00000000-0005-0000-0000-00001A050000}"/>
    <cellStyle name="Accent1 76" xfId="3534" xr:uid="{00000000-0005-0000-0000-00001B050000}"/>
    <cellStyle name="Accent1 76 2" xfId="6782" xr:uid="{00000000-0005-0000-0000-00001C050000}"/>
    <cellStyle name="Accent1 77" xfId="3535" xr:uid="{00000000-0005-0000-0000-00001D050000}"/>
    <cellStyle name="Accent1 77 2" xfId="6783" xr:uid="{00000000-0005-0000-0000-00001E050000}"/>
    <cellStyle name="Accent1 78" xfId="3536" xr:uid="{00000000-0005-0000-0000-00001F050000}"/>
    <cellStyle name="Accent1 78 2" xfId="6784" xr:uid="{00000000-0005-0000-0000-000020050000}"/>
    <cellStyle name="Accent1 79" xfId="3537" xr:uid="{00000000-0005-0000-0000-000021050000}"/>
    <cellStyle name="Accent1 79 2" xfId="6785" xr:uid="{00000000-0005-0000-0000-000022050000}"/>
    <cellStyle name="Accent1 8" xfId="3538" xr:uid="{00000000-0005-0000-0000-000023050000}"/>
    <cellStyle name="Accent1 8 2" xfId="6786" xr:uid="{00000000-0005-0000-0000-000024050000}"/>
    <cellStyle name="Accent1 80" xfId="3539" xr:uid="{00000000-0005-0000-0000-000025050000}"/>
    <cellStyle name="Accent1 80 2" xfId="6787" xr:uid="{00000000-0005-0000-0000-000026050000}"/>
    <cellStyle name="Accent1 81" xfId="3540" xr:uid="{00000000-0005-0000-0000-000027050000}"/>
    <cellStyle name="Accent1 81 2" xfId="6788" xr:uid="{00000000-0005-0000-0000-000028050000}"/>
    <cellStyle name="Accent1 82" xfId="3541" xr:uid="{00000000-0005-0000-0000-000029050000}"/>
    <cellStyle name="Accent1 82 2" xfId="6789" xr:uid="{00000000-0005-0000-0000-00002A050000}"/>
    <cellStyle name="Accent1 83" xfId="3542" xr:uid="{00000000-0005-0000-0000-00002B050000}"/>
    <cellStyle name="Accent1 83 2" xfId="6790" xr:uid="{00000000-0005-0000-0000-00002C050000}"/>
    <cellStyle name="Accent1 84" xfId="3543" xr:uid="{00000000-0005-0000-0000-00002D050000}"/>
    <cellStyle name="Accent1 84 2" xfId="6791" xr:uid="{00000000-0005-0000-0000-00002E050000}"/>
    <cellStyle name="Accent1 85" xfId="3544" xr:uid="{00000000-0005-0000-0000-00002F050000}"/>
    <cellStyle name="Accent1 85 2" xfId="6792" xr:uid="{00000000-0005-0000-0000-000030050000}"/>
    <cellStyle name="Accent1 86" xfId="3545" xr:uid="{00000000-0005-0000-0000-000031050000}"/>
    <cellStyle name="Accent1 86 2" xfId="6793" xr:uid="{00000000-0005-0000-0000-000032050000}"/>
    <cellStyle name="Accent1 87" xfId="3546" xr:uid="{00000000-0005-0000-0000-000033050000}"/>
    <cellStyle name="Accent1 87 2" xfId="6794" xr:uid="{00000000-0005-0000-0000-000034050000}"/>
    <cellStyle name="Accent1 88" xfId="3547" xr:uid="{00000000-0005-0000-0000-000035050000}"/>
    <cellStyle name="Accent1 88 2" xfId="6795" xr:uid="{00000000-0005-0000-0000-000036050000}"/>
    <cellStyle name="Accent1 89" xfId="3548" xr:uid="{00000000-0005-0000-0000-000037050000}"/>
    <cellStyle name="Accent1 89 2" xfId="6796" xr:uid="{00000000-0005-0000-0000-000038050000}"/>
    <cellStyle name="Accent1 9" xfId="3549" xr:uid="{00000000-0005-0000-0000-000039050000}"/>
    <cellStyle name="Accent1 9 2" xfId="6797" xr:uid="{00000000-0005-0000-0000-00003A050000}"/>
    <cellStyle name="Accent1 90" xfId="3550" xr:uid="{00000000-0005-0000-0000-00003B050000}"/>
    <cellStyle name="Accent1 90 2" xfId="6798" xr:uid="{00000000-0005-0000-0000-00003C050000}"/>
    <cellStyle name="Accent1 91" xfId="6056" xr:uid="{00000000-0005-0000-0000-00003D050000}"/>
    <cellStyle name="Accent1 91 2" xfId="8980" xr:uid="{00000000-0005-0000-0000-00003E050000}"/>
    <cellStyle name="Accent1 91 3" xfId="6799" xr:uid="{00000000-0005-0000-0000-00003F050000}"/>
    <cellStyle name="Accent1 92" xfId="6077" xr:uid="{00000000-0005-0000-0000-000040050000}"/>
    <cellStyle name="Accent1 92 2" xfId="8993" xr:uid="{00000000-0005-0000-0000-000041050000}"/>
    <cellStyle name="Accent1 92 3" xfId="6800" xr:uid="{00000000-0005-0000-0000-000042050000}"/>
    <cellStyle name="Accent1 93" xfId="6320" xr:uid="{00000000-0005-0000-0000-000043050000}"/>
    <cellStyle name="Accent1 94" xfId="6250" xr:uid="{00000000-0005-0000-0000-000044050000}"/>
    <cellStyle name="Accent1 95" xfId="6334" xr:uid="{00000000-0005-0000-0000-000045050000}"/>
    <cellStyle name="Accent1 96" xfId="6244" xr:uid="{00000000-0005-0000-0000-000046050000}"/>
    <cellStyle name="Accent1 97" xfId="6801" xr:uid="{00000000-0005-0000-0000-000047050000}"/>
    <cellStyle name="Accent1 98" xfId="6802" xr:uid="{00000000-0005-0000-0000-000048050000}"/>
    <cellStyle name="Accent1 99" xfId="6803" xr:uid="{00000000-0005-0000-0000-000049050000}"/>
    <cellStyle name="Accent2" xfId="17" builtinId="33" customBuiltin="1"/>
    <cellStyle name="Accent2 - 20%" xfId="3551" xr:uid="{00000000-0005-0000-0000-00004B050000}"/>
    <cellStyle name="Accent2 - 20% 2" xfId="5998" xr:uid="{00000000-0005-0000-0000-00004C050000}"/>
    <cellStyle name="Accent2 - 20% 2 2" xfId="9391" xr:uid="{00000000-0005-0000-0000-00004D050000}"/>
    <cellStyle name="Accent2 - 40%" xfId="3552" xr:uid="{00000000-0005-0000-0000-00004E050000}"/>
    <cellStyle name="Accent2 - 40% 2" xfId="5999" xr:uid="{00000000-0005-0000-0000-00004F050000}"/>
    <cellStyle name="Accent2 - 40% 2 2" xfId="9392" xr:uid="{00000000-0005-0000-0000-000050050000}"/>
    <cellStyle name="Accent2 - 60%" xfId="3553" xr:uid="{00000000-0005-0000-0000-000051050000}"/>
    <cellStyle name="Accent2 - 60% 2" xfId="6000" xr:uid="{00000000-0005-0000-0000-000052050000}"/>
    <cellStyle name="Accent2 - 60% 2 2" xfId="9393" xr:uid="{00000000-0005-0000-0000-000053050000}"/>
    <cellStyle name="Accent2 10" xfId="3554" xr:uid="{00000000-0005-0000-0000-000054050000}"/>
    <cellStyle name="Accent2 10 2" xfId="6804" xr:uid="{00000000-0005-0000-0000-000055050000}"/>
    <cellStyle name="Accent2 100" xfId="6805" xr:uid="{00000000-0005-0000-0000-000056050000}"/>
    <cellStyle name="Accent2 101" xfId="6806" xr:uid="{00000000-0005-0000-0000-000057050000}"/>
    <cellStyle name="Accent2 102" xfId="6807" xr:uid="{00000000-0005-0000-0000-000058050000}"/>
    <cellStyle name="Accent2 103" xfId="6808" xr:uid="{00000000-0005-0000-0000-000059050000}"/>
    <cellStyle name="Accent2 104" xfId="6809" xr:uid="{00000000-0005-0000-0000-00005A050000}"/>
    <cellStyle name="Accent2 105" xfId="6810" xr:uid="{00000000-0005-0000-0000-00005B050000}"/>
    <cellStyle name="Accent2 106" xfId="6811" xr:uid="{00000000-0005-0000-0000-00005C050000}"/>
    <cellStyle name="Accent2 107" xfId="6812" xr:uid="{00000000-0005-0000-0000-00005D050000}"/>
    <cellStyle name="Accent2 108" xfId="6813" xr:uid="{00000000-0005-0000-0000-00005E050000}"/>
    <cellStyle name="Accent2 109" xfId="6814" xr:uid="{00000000-0005-0000-0000-00005F050000}"/>
    <cellStyle name="Accent2 11" xfId="3555" xr:uid="{00000000-0005-0000-0000-000060050000}"/>
    <cellStyle name="Accent2 11 2" xfId="6815" xr:uid="{00000000-0005-0000-0000-000061050000}"/>
    <cellStyle name="Accent2 110" xfId="6816" xr:uid="{00000000-0005-0000-0000-000062050000}"/>
    <cellStyle name="Accent2 111" xfId="6817" xr:uid="{00000000-0005-0000-0000-000063050000}"/>
    <cellStyle name="Accent2 112" xfId="6818" xr:uid="{00000000-0005-0000-0000-000064050000}"/>
    <cellStyle name="Accent2 113" xfId="6819" xr:uid="{00000000-0005-0000-0000-000065050000}"/>
    <cellStyle name="Accent2 114" xfId="6820" xr:uid="{00000000-0005-0000-0000-000066050000}"/>
    <cellStyle name="Accent2 115" xfId="6821" xr:uid="{00000000-0005-0000-0000-000067050000}"/>
    <cellStyle name="Accent2 116" xfId="6822" xr:uid="{00000000-0005-0000-0000-000068050000}"/>
    <cellStyle name="Accent2 117" xfId="6823" xr:uid="{00000000-0005-0000-0000-000069050000}"/>
    <cellStyle name="Accent2 118" xfId="6824" xr:uid="{00000000-0005-0000-0000-00006A050000}"/>
    <cellStyle name="Accent2 119" xfId="6825" xr:uid="{00000000-0005-0000-0000-00006B050000}"/>
    <cellStyle name="Accent2 12" xfId="3556" xr:uid="{00000000-0005-0000-0000-00006C050000}"/>
    <cellStyle name="Accent2 12 2" xfId="6826" xr:uid="{00000000-0005-0000-0000-00006D050000}"/>
    <cellStyle name="Accent2 120" xfId="6827" xr:uid="{00000000-0005-0000-0000-00006E050000}"/>
    <cellStyle name="Accent2 121" xfId="6828" xr:uid="{00000000-0005-0000-0000-00006F050000}"/>
    <cellStyle name="Accent2 122" xfId="6829" xr:uid="{00000000-0005-0000-0000-000070050000}"/>
    <cellStyle name="Accent2 123" xfId="6830" xr:uid="{00000000-0005-0000-0000-000071050000}"/>
    <cellStyle name="Accent2 124" xfId="6831" xr:uid="{00000000-0005-0000-0000-000072050000}"/>
    <cellStyle name="Accent2 125" xfId="6832" xr:uid="{00000000-0005-0000-0000-000073050000}"/>
    <cellStyle name="Accent2 126" xfId="6833" xr:uid="{00000000-0005-0000-0000-000074050000}"/>
    <cellStyle name="Accent2 127" xfId="6834" xr:uid="{00000000-0005-0000-0000-000075050000}"/>
    <cellStyle name="Accent2 128" xfId="6835" xr:uid="{00000000-0005-0000-0000-000076050000}"/>
    <cellStyle name="Accent2 129" xfId="6836" xr:uid="{00000000-0005-0000-0000-000077050000}"/>
    <cellStyle name="Accent2 13" xfId="3557" xr:uid="{00000000-0005-0000-0000-000078050000}"/>
    <cellStyle name="Accent2 13 2" xfId="6837" xr:uid="{00000000-0005-0000-0000-000079050000}"/>
    <cellStyle name="Accent2 130" xfId="6838" xr:uid="{00000000-0005-0000-0000-00007A050000}"/>
    <cellStyle name="Accent2 131" xfId="6839" xr:uid="{00000000-0005-0000-0000-00007B050000}"/>
    <cellStyle name="Accent2 132" xfId="6840" xr:uid="{00000000-0005-0000-0000-00007C050000}"/>
    <cellStyle name="Accent2 133" xfId="6841" xr:uid="{00000000-0005-0000-0000-00007D050000}"/>
    <cellStyle name="Accent2 134" xfId="6842" xr:uid="{00000000-0005-0000-0000-00007E050000}"/>
    <cellStyle name="Accent2 135" xfId="6843" xr:uid="{00000000-0005-0000-0000-00007F050000}"/>
    <cellStyle name="Accent2 136" xfId="6844" xr:uid="{00000000-0005-0000-0000-000080050000}"/>
    <cellStyle name="Accent2 137" xfId="6845" xr:uid="{00000000-0005-0000-0000-000081050000}"/>
    <cellStyle name="Accent2 138" xfId="6846" xr:uid="{00000000-0005-0000-0000-000082050000}"/>
    <cellStyle name="Accent2 139" xfId="6847" xr:uid="{00000000-0005-0000-0000-000083050000}"/>
    <cellStyle name="Accent2 14" xfId="3558" xr:uid="{00000000-0005-0000-0000-000084050000}"/>
    <cellStyle name="Accent2 14 2" xfId="6848" xr:uid="{00000000-0005-0000-0000-000085050000}"/>
    <cellStyle name="Accent2 140" xfId="6849" xr:uid="{00000000-0005-0000-0000-000086050000}"/>
    <cellStyle name="Accent2 141" xfId="6850" xr:uid="{00000000-0005-0000-0000-000087050000}"/>
    <cellStyle name="Accent2 142" xfId="6851" xr:uid="{00000000-0005-0000-0000-000088050000}"/>
    <cellStyle name="Accent2 143" xfId="6852" xr:uid="{00000000-0005-0000-0000-000089050000}"/>
    <cellStyle name="Accent2 144" xfId="6853" xr:uid="{00000000-0005-0000-0000-00008A050000}"/>
    <cellStyle name="Accent2 145" xfId="6854" xr:uid="{00000000-0005-0000-0000-00008B050000}"/>
    <cellStyle name="Accent2 146" xfId="6855" xr:uid="{00000000-0005-0000-0000-00008C050000}"/>
    <cellStyle name="Accent2 147" xfId="6856" xr:uid="{00000000-0005-0000-0000-00008D050000}"/>
    <cellStyle name="Accent2 148" xfId="6857" xr:uid="{00000000-0005-0000-0000-00008E050000}"/>
    <cellStyle name="Accent2 149" xfId="6858" xr:uid="{00000000-0005-0000-0000-00008F050000}"/>
    <cellStyle name="Accent2 15" xfId="3559" xr:uid="{00000000-0005-0000-0000-000090050000}"/>
    <cellStyle name="Accent2 15 2" xfId="6859" xr:uid="{00000000-0005-0000-0000-000091050000}"/>
    <cellStyle name="Accent2 150" xfId="6860" xr:uid="{00000000-0005-0000-0000-000092050000}"/>
    <cellStyle name="Accent2 151" xfId="6861" xr:uid="{00000000-0005-0000-0000-000093050000}"/>
    <cellStyle name="Accent2 152" xfId="6862" xr:uid="{00000000-0005-0000-0000-000094050000}"/>
    <cellStyle name="Accent2 153" xfId="6863" xr:uid="{00000000-0005-0000-0000-000095050000}"/>
    <cellStyle name="Accent2 154" xfId="6864" xr:uid="{00000000-0005-0000-0000-000096050000}"/>
    <cellStyle name="Accent2 155" xfId="6865" xr:uid="{00000000-0005-0000-0000-000097050000}"/>
    <cellStyle name="Accent2 156" xfId="6866" xr:uid="{00000000-0005-0000-0000-000098050000}"/>
    <cellStyle name="Accent2 157" xfId="6867" xr:uid="{00000000-0005-0000-0000-000099050000}"/>
    <cellStyle name="Accent2 158" xfId="6868" xr:uid="{00000000-0005-0000-0000-00009A050000}"/>
    <cellStyle name="Accent2 159" xfId="6869" xr:uid="{00000000-0005-0000-0000-00009B050000}"/>
    <cellStyle name="Accent2 16" xfId="3560" xr:uid="{00000000-0005-0000-0000-00009C050000}"/>
    <cellStyle name="Accent2 16 2" xfId="6870" xr:uid="{00000000-0005-0000-0000-00009D050000}"/>
    <cellStyle name="Accent2 160" xfId="6871" xr:uid="{00000000-0005-0000-0000-00009E050000}"/>
    <cellStyle name="Accent2 161" xfId="6872" xr:uid="{00000000-0005-0000-0000-00009F050000}"/>
    <cellStyle name="Accent2 162" xfId="6873" xr:uid="{00000000-0005-0000-0000-0000A0050000}"/>
    <cellStyle name="Accent2 163" xfId="6874" xr:uid="{00000000-0005-0000-0000-0000A1050000}"/>
    <cellStyle name="Accent2 164" xfId="6875" xr:uid="{00000000-0005-0000-0000-0000A2050000}"/>
    <cellStyle name="Accent2 165" xfId="6876" xr:uid="{00000000-0005-0000-0000-0000A3050000}"/>
    <cellStyle name="Accent2 166" xfId="6877" xr:uid="{00000000-0005-0000-0000-0000A4050000}"/>
    <cellStyle name="Accent2 167" xfId="6878" xr:uid="{00000000-0005-0000-0000-0000A5050000}"/>
    <cellStyle name="Accent2 168" xfId="6879" xr:uid="{00000000-0005-0000-0000-0000A6050000}"/>
    <cellStyle name="Accent2 169" xfId="6880" xr:uid="{00000000-0005-0000-0000-0000A7050000}"/>
    <cellStyle name="Accent2 17" xfId="3561" xr:uid="{00000000-0005-0000-0000-0000A8050000}"/>
    <cellStyle name="Accent2 17 2" xfId="6881" xr:uid="{00000000-0005-0000-0000-0000A9050000}"/>
    <cellStyle name="Accent2 170" xfId="6882" xr:uid="{00000000-0005-0000-0000-0000AA050000}"/>
    <cellStyle name="Accent2 171" xfId="6883" xr:uid="{00000000-0005-0000-0000-0000AB050000}"/>
    <cellStyle name="Accent2 172" xfId="6884" xr:uid="{00000000-0005-0000-0000-0000AC050000}"/>
    <cellStyle name="Accent2 173" xfId="6885" xr:uid="{00000000-0005-0000-0000-0000AD050000}"/>
    <cellStyle name="Accent2 174" xfId="6886" xr:uid="{00000000-0005-0000-0000-0000AE050000}"/>
    <cellStyle name="Accent2 175" xfId="6887" xr:uid="{00000000-0005-0000-0000-0000AF050000}"/>
    <cellStyle name="Accent2 176" xfId="6888" xr:uid="{00000000-0005-0000-0000-0000B0050000}"/>
    <cellStyle name="Accent2 177" xfId="6889" xr:uid="{00000000-0005-0000-0000-0000B1050000}"/>
    <cellStyle name="Accent2 178" xfId="6890" xr:uid="{00000000-0005-0000-0000-0000B2050000}"/>
    <cellStyle name="Accent2 179" xfId="6891" xr:uid="{00000000-0005-0000-0000-0000B3050000}"/>
    <cellStyle name="Accent2 18" xfId="3562" xr:uid="{00000000-0005-0000-0000-0000B4050000}"/>
    <cellStyle name="Accent2 18 2" xfId="6892" xr:uid="{00000000-0005-0000-0000-0000B5050000}"/>
    <cellStyle name="Accent2 180" xfId="8864" xr:uid="{00000000-0005-0000-0000-0000B6050000}"/>
    <cellStyle name="Accent2 181" xfId="8857" xr:uid="{00000000-0005-0000-0000-0000B7050000}"/>
    <cellStyle name="Accent2 182" xfId="8745" xr:uid="{00000000-0005-0000-0000-0000B8050000}"/>
    <cellStyle name="Accent2 183" xfId="8848" xr:uid="{00000000-0005-0000-0000-0000B9050000}"/>
    <cellStyle name="Accent2 184" xfId="9051" xr:uid="{00000000-0005-0000-0000-0000BA050000}"/>
    <cellStyle name="Accent2 185" xfId="9048" xr:uid="{00000000-0005-0000-0000-0000BB050000}"/>
    <cellStyle name="Accent2 186" xfId="9039" xr:uid="{00000000-0005-0000-0000-0000BC050000}"/>
    <cellStyle name="Accent2 187" xfId="9070" xr:uid="{00000000-0005-0000-0000-0000BD050000}"/>
    <cellStyle name="Accent2 188" xfId="9079" xr:uid="{00000000-0005-0000-0000-0000BE050000}"/>
    <cellStyle name="Accent2 189" xfId="9064" xr:uid="{00000000-0005-0000-0000-0000BF050000}"/>
    <cellStyle name="Accent2 19" xfId="3563" xr:uid="{00000000-0005-0000-0000-0000C0050000}"/>
    <cellStyle name="Accent2 19 2" xfId="6893" xr:uid="{00000000-0005-0000-0000-0000C1050000}"/>
    <cellStyle name="Accent2 190" xfId="9086" xr:uid="{00000000-0005-0000-0000-0000C2050000}"/>
    <cellStyle name="Accent2 191" xfId="9120" xr:uid="{00000000-0005-0000-0000-0000C3050000}"/>
    <cellStyle name="Accent2 192" xfId="9135" xr:uid="{00000000-0005-0000-0000-0000C4050000}"/>
    <cellStyle name="Accent2 193" xfId="9106" xr:uid="{00000000-0005-0000-0000-0000C5050000}"/>
    <cellStyle name="Accent2 194" xfId="9137" xr:uid="{00000000-0005-0000-0000-0000C6050000}"/>
    <cellStyle name="Accent2 195" xfId="9160" xr:uid="{00000000-0005-0000-0000-0000C7050000}"/>
    <cellStyle name="Accent2 196" xfId="9147" xr:uid="{00000000-0005-0000-0000-0000C8050000}"/>
    <cellStyle name="Accent2 197" xfId="9172" xr:uid="{00000000-0005-0000-0000-0000C9050000}"/>
    <cellStyle name="Accent2 198" xfId="9168" xr:uid="{00000000-0005-0000-0000-0000CA050000}"/>
    <cellStyle name="Accent2 199" xfId="9179" xr:uid="{00000000-0005-0000-0000-0000CB050000}"/>
    <cellStyle name="Accent2 2" xfId="2581" xr:uid="{00000000-0005-0000-0000-0000CC050000}"/>
    <cellStyle name="Accent2 2 2" xfId="3565" xr:uid="{00000000-0005-0000-0000-0000CD050000}"/>
    <cellStyle name="Accent2 2 2 2" xfId="3566" xr:uid="{00000000-0005-0000-0000-0000CE050000}"/>
    <cellStyle name="Accent2 2 2 2 2" xfId="6894" xr:uid="{00000000-0005-0000-0000-0000CF050000}"/>
    <cellStyle name="Accent2 2 2 3" xfId="6167" xr:uid="{00000000-0005-0000-0000-0000D0050000}"/>
    <cellStyle name="Accent2 2 2 4" xfId="9394" xr:uid="{00000000-0005-0000-0000-0000D1050000}"/>
    <cellStyle name="Accent2 2 3" xfId="3567" xr:uid="{00000000-0005-0000-0000-0000D2050000}"/>
    <cellStyle name="Accent2 2 4" xfId="3568" xr:uid="{00000000-0005-0000-0000-0000D3050000}"/>
    <cellStyle name="Accent2 2 5" xfId="6166" xr:uid="{00000000-0005-0000-0000-0000D4050000}"/>
    <cellStyle name="Accent2 2 6" xfId="3564" xr:uid="{00000000-0005-0000-0000-0000D5050000}"/>
    <cellStyle name="Accent2 20" xfId="3569" xr:uid="{00000000-0005-0000-0000-0000D6050000}"/>
    <cellStyle name="Accent2 20 2" xfId="6895" xr:uid="{00000000-0005-0000-0000-0000D7050000}"/>
    <cellStyle name="Accent2 200" xfId="9390" xr:uid="{00000000-0005-0000-0000-0000D8050000}"/>
    <cellStyle name="Accent2 201" xfId="10489" xr:uid="{00000000-0005-0000-0000-0000D9050000}"/>
    <cellStyle name="Accent2 202" xfId="10539" xr:uid="{00000000-0005-0000-0000-0000DA050000}"/>
    <cellStyle name="Accent2 203" xfId="10488" xr:uid="{00000000-0005-0000-0000-0000DB050000}"/>
    <cellStyle name="Accent2 204" xfId="10540" xr:uid="{00000000-0005-0000-0000-0000DC050000}"/>
    <cellStyle name="Accent2 205" xfId="10496" xr:uid="{00000000-0005-0000-0000-0000DD050000}"/>
    <cellStyle name="Accent2 206" xfId="10545" xr:uid="{00000000-0005-0000-0000-0000DE050000}"/>
    <cellStyle name="Accent2 207" xfId="10512" xr:uid="{00000000-0005-0000-0000-0000DF050000}"/>
    <cellStyle name="Accent2 208" xfId="10571" xr:uid="{00000000-0005-0000-0000-0000E0050000}"/>
    <cellStyle name="Accent2 209" xfId="10584" xr:uid="{00000000-0005-0000-0000-0000E1050000}"/>
    <cellStyle name="Accent2 21" xfId="3570" xr:uid="{00000000-0005-0000-0000-0000E2050000}"/>
    <cellStyle name="Accent2 21 2" xfId="6896" xr:uid="{00000000-0005-0000-0000-0000E3050000}"/>
    <cellStyle name="Accent2 210" xfId="10566" xr:uid="{00000000-0005-0000-0000-0000E4050000}"/>
    <cellStyle name="Accent2 22" xfId="3571" xr:uid="{00000000-0005-0000-0000-0000E5050000}"/>
    <cellStyle name="Accent2 22 2" xfId="6897" xr:uid="{00000000-0005-0000-0000-0000E6050000}"/>
    <cellStyle name="Accent2 23" xfId="3572" xr:uid="{00000000-0005-0000-0000-0000E7050000}"/>
    <cellStyle name="Accent2 23 2" xfId="6898" xr:uid="{00000000-0005-0000-0000-0000E8050000}"/>
    <cellStyle name="Accent2 24" xfId="3573" xr:uid="{00000000-0005-0000-0000-0000E9050000}"/>
    <cellStyle name="Accent2 24 2" xfId="6899" xr:uid="{00000000-0005-0000-0000-0000EA050000}"/>
    <cellStyle name="Accent2 25" xfId="3574" xr:uid="{00000000-0005-0000-0000-0000EB050000}"/>
    <cellStyle name="Accent2 25 2" xfId="6900" xr:uid="{00000000-0005-0000-0000-0000EC050000}"/>
    <cellStyle name="Accent2 26" xfId="3575" xr:uid="{00000000-0005-0000-0000-0000ED050000}"/>
    <cellStyle name="Accent2 27" xfId="3576" xr:uid="{00000000-0005-0000-0000-0000EE050000}"/>
    <cellStyle name="Accent2 27 2" xfId="6901" xr:uid="{00000000-0005-0000-0000-0000EF050000}"/>
    <cellStyle name="Accent2 28" xfId="3577" xr:uid="{00000000-0005-0000-0000-0000F0050000}"/>
    <cellStyle name="Accent2 28 2" xfId="6902" xr:uid="{00000000-0005-0000-0000-0000F1050000}"/>
    <cellStyle name="Accent2 29" xfId="3578" xr:uid="{00000000-0005-0000-0000-0000F2050000}"/>
    <cellStyle name="Accent2 29 2" xfId="6903" xr:uid="{00000000-0005-0000-0000-0000F3050000}"/>
    <cellStyle name="Accent2 3" xfId="2582" xr:uid="{00000000-0005-0000-0000-0000F4050000}"/>
    <cellStyle name="Accent2 3 2" xfId="2986" xr:uid="{00000000-0005-0000-0000-0000F5050000}"/>
    <cellStyle name="Accent2 3 2 2" xfId="3581" xr:uid="{00000000-0005-0000-0000-0000F6050000}"/>
    <cellStyle name="Accent2 3 2 2 2" xfId="6904" xr:uid="{00000000-0005-0000-0000-0000F7050000}"/>
    <cellStyle name="Accent2 3 2 3" xfId="6169" xr:uid="{00000000-0005-0000-0000-0000F8050000}"/>
    <cellStyle name="Accent2 3 2 4" xfId="6905" xr:uid="{00000000-0005-0000-0000-0000F9050000}"/>
    <cellStyle name="Accent2 3 2 5" xfId="9395" xr:uid="{00000000-0005-0000-0000-0000FA050000}"/>
    <cellStyle name="Accent2 3 2 6" xfId="3580" xr:uid="{00000000-0005-0000-0000-0000FB050000}"/>
    <cellStyle name="Accent2 3 3" xfId="2661" xr:uid="{00000000-0005-0000-0000-0000FC050000}"/>
    <cellStyle name="Accent2 3 3 2" xfId="8999" xr:uid="{00000000-0005-0000-0000-0000FD050000}"/>
    <cellStyle name="Accent2 3 3 3" xfId="6906" xr:uid="{00000000-0005-0000-0000-0000FE050000}"/>
    <cellStyle name="Accent2 3 3 4" xfId="6168" xr:uid="{00000000-0005-0000-0000-0000FF050000}"/>
    <cellStyle name="Accent2 3 4" xfId="3579" xr:uid="{00000000-0005-0000-0000-000000060000}"/>
    <cellStyle name="Accent2 30" xfId="3582" xr:uid="{00000000-0005-0000-0000-000001060000}"/>
    <cellStyle name="Accent2 30 2" xfId="6907" xr:uid="{00000000-0005-0000-0000-000002060000}"/>
    <cellStyle name="Accent2 31" xfId="3583" xr:uid="{00000000-0005-0000-0000-000003060000}"/>
    <cellStyle name="Accent2 31 2" xfId="6908" xr:uid="{00000000-0005-0000-0000-000004060000}"/>
    <cellStyle name="Accent2 32" xfId="3584" xr:uid="{00000000-0005-0000-0000-000005060000}"/>
    <cellStyle name="Accent2 32 2" xfId="6909" xr:uid="{00000000-0005-0000-0000-000006060000}"/>
    <cellStyle name="Accent2 33" xfId="3585" xr:uid="{00000000-0005-0000-0000-000007060000}"/>
    <cellStyle name="Accent2 33 2" xfId="6910" xr:uid="{00000000-0005-0000-0000-000008060000}"/>
    <cellStyle name="Accent2 34" xfId="3586" xr:uid="{00000000-0005-0000-0000-000009060000}"/>
    <cellStyle name="Accent2 34 2" xfId="6911" xr:uid="{00000000-0005-0000-0000-00000A060000}"/>
    <cellStyle name="Accent2 35" xfId="3587" xr:uid="{00000000-0005-0000-0000-00000B060000}"/>
    <cellStyle name="Accent2 35 2" xfId="6912" xr:uid="{00000000-0005-0000-0000-00000C060000}"/>
    <cellStyle name="Accent2 36" xfId="3588" xr:uid="{00000000-0005-0000-0000-00000D060000}"/>
    <cellStyle name="Accent2 36 2" xfId="6913" xr:uid="{00000000-0005-0000-0000-00000E060000}"/>
    <cellStyle name="Accent2 37" xfId="3589" xr:uid="{00000000-0005-0000-0000-00000F060000}"/>
    <cellStyle name="Accent2 37 2" xfId="6914" xr:uid="{00000000-0005-0000-0000-000010060000}"/>
    <cellStyle name="Accent2 38" xfId="3590" xr:uid="{00000000-0005-0000-0000-000011060000}"/>
    <cellStyle name="Accent2 38 2" xfId="6915" xr:uid="{00000000-0005-0000-0000-000012060000}"/>
    <cellStyle name="Accent2 39" xfId="3591" xr:uid="{00000000-0005-0000-0000-000013060000}"/>
    <cellStyle name="Accent2 39 2" xfId="6916" xr:uid="{00000000-0005-0000-0000-000014060000}"/>
    <cellStyle name="Accent2 4" xfId="2715" xr:uid="{00000000-0005-0000-0000-000015060000}"/>
    <cellStyle name="Accent2 4 2" xfId="3593" xr:uid="{00000000-0005-0000-0000-000016060000}"/>
    <cellStyle name="Accent2 4 2 2" xfId="6917" xr:uid="{00000000-0005-0000-0000-000017060000}"/>
    <cellStyle name="Accent2 4 3" xfId="3594" xr:uid="{00000000-0005-0000-0000-000018060000}"/>
    <cellStyle name="Accent2 4 4" xfId="6170" xr:uid="{00000000-0005-0000-0000-000019060000}"/>
    <cellStyle name="Accent2 4 5" xfId="9396" xr:uid="{00000000-0005-0000-0000-00001A060000}"/>
    <cellStyle name="Accent2 4 6" xfId="3592" xr:uid="{00000000-0005-0000-0000-00001B060000}"/>
    <cellStyle name="Accent2 40" xfId="3595" xr:uid="{00000000-0005-0000-0000-00001C060000}"/>
    <cellStyle name="Accent2 40 2" xfId="6918" xr:uid="{00000000-0005-0000-0000-00001D060000}"/>
    <cellStyle name="Accent2 41" xfId="3596" xr:uid="{00000000-0005-0000-0000-00001E060000}"/>
    <cellStyle name="Accent2 41 2" xfId="6919" xr:uid="{00000000-0005-0000-0000-00001F060000}"/>
    <cellStyle name="Accent2 42" xfId="3597" xr:uid="{00000000-0005-0000-0000-000020060000}"/>
    <cellStyle name="Accent2 42 2" xfId="6920" xr:uid="{00000000-0005-0000-0000-000021060000}"/>
    <cellStyle name="Accent2 43" xfId="3598" xr:uid="{00000000-0005-0000-0000-000022060000}"/>
    <cellStyle name="Accent2 43 2" xfId="6921" xr:uid="{00000000-0005-0000-0000-000023060000}"/>
    <cellStyle name="Accent2 44" xfId="3599" xr:uid="{00000000-0005-0000-0000-000024060000}"/>
    <cellStyle name="Accent2 44 2" xfId="6922" xr:uid="{00000000-0005-0000-0000-000025060000}"/>
    <cellStyle name="Accent2 45" xfId="3600" xr:uid="{00000000-0005-0000-0000-000026060000}"/>
    <cellStyle name="Accent2 45 2" xfId="6923" xr:uid="{00000000-0005-0000-0000-000027060000}"/>
    <cellStyle name="Accent2 46" xfId="3601" xr:uid="{00000000-0005-0000-0000-000028060000}"/>
    <cellStyle name="Accent2 46 2" xfId="6924" xr:uid="{00000000-0005-0000-0000-000029060000}"/>
    <cellStyle name="Accent2 47" xfId="3602" xr:uid="{00000000-0005-0000-0000-00002A060000}"/>
    <cellStyle name="Accent2 47 2" xfId="6925" xr:uid="{00000000-0005-0000-0000-00002B060000}"/>
    <cellStyle name="Accent2 48" xfId="3603" xr:uid="{00000000-0005-0000-0000-00002C060000}"/>
    <cellStyle name="Accent2 48 2" xfId="6926" xr:uid="{00000000-0005-0000-0000-00002D060000}"/>
    <cellStyle name="Accent2 49" xfId="3604" xr:uid="{00000000-0005-0000-0000-00002E060000}"/>
    <cellStyle name="Accent2 49 2" xfId="6927" xr:uid="{00000000-0005-0000-0000-00002F060000}"/>
    <cellStyle name="Accent2 5" xfId="3605" xr:uid="{00000000-0005-0000-0000-000030060000}"/>
    <cellStyle name="Accent2 5 2" xfId="6171" xr:uid="{00000000-0005-0000-0000-000031060000}"/>
    <cellStyle name="Accent2 5 3" xfId="10499" xr:uid="{00000000-0005-0000-0000-000032060000}"/>
    <cellStyle name="Accent2 50" xfId="3606" xr:uid="{00000000-0005-0000-0000-000033060000}"/>
    <cellStyle name="Accent2 50 2" xfId="6928" xr:uid="{00000000-0005-0000-0000-000034060000}"/>
    <cellStyle name="Accent2 51" xfId="3607" xr:uid="{00000000-0005-0000-0000-000035060000}"/>
    <cellStyle name="Accent2 51 2" xfId="6929" xr:uid="{00000000-0005-0000-0000-000036060000}"/>
    <cellStyle name="Accent2 52" xfId="3608" xr:uid="{00000000-0005-0000-0000-000037060000}"/>
    <cellStyle name="Accent2 52 2" xfId="6930" xr:uid="{00000000-0005-0000-0000-000038060000}"/>
    <cellStyle name="Accent2 53" xfId="3609" xr:uid="{00000000-0005-0000-0000-000039060000}"/>
    <cellStyle name="Accent2 53 2" xfId="6931" xr:uid="{00000000-0005-0000-0000-00003A060000}"/>
    <cellStyle name="Accent2 54" xfId="3610" xr:uid="{00000000-0005-0000-0000-00003B060000}"/>
    <cellStyle name="Accent2 54 2" xfId="6932" xr:uid="{00000000-0005-0000-0000-00003C060000}"/>
    <cellStyle name="Accent2 55" xfId="3611" xr:uid="{00000000-0005-0000-0000-00003D060000}"/>
    <cellStyle name="Accent2 55 2" xfId="6933" xr:uid="{00000000-0005-0000-0000-00003E060000}"/>
    <cellStyle name="Accent2 56" xfId="3612" xr:uid="{00000000-0005-0000-0000-00003F060000}"/>
    <cellStyle name="Accent2 56 2" xfId="6934" xr:uid="{00000000-0005-0000-0000-000040060000}"/>
    <cellStyle name="Accent2 57" xfId="3613" xr:uid="{00000000-0005-0000-0000-000041060000}"/>
    <cellStyle name="Accent2 57 2" xfId="6935" xr:uid="{00000000-0005-0000-0000-000042060000}"/>
    <cellStyle name="Accent2 58" xfId="3614" xr:uid="{00000000-0005-0000-0000-000043060000}"/>
    <cellStyle name="Accent2 58 2" xfId="6936" xr:uid="{00000000-0005-0000-0000-000044060000}"/>
    <cellStyle name="Accent2 59" xfId="3615" xr:uid="{00000000-0005-0000-0000-000045060000}"/>
    <cellStyle name="Accent2 59 2" xfId="6937" xr:uid="{00000000-0005-0000-0000-000046060000}"/>
    <cellStyle name="Accent2 6" xfId="3616" xr:uid="{00000000-0005-0000-0000-000047060000}"/>
    <cellStyle name="Accent2 6 2" xfId="6938" xr:uid="{00000000-0005-0000-0000-000048060000}"/>
    <cellStyle name="Accent2 60" xfId="3617" xr:uid="{00000000-0005-0000-0000-000049060000}"/>
    <cellStyle name="Accent2 60 2" xfId="6939" xr:uid="{00000000-0005-0000-0000-00004A060000}"/>
    <cellStyle name="Accent2 61" xfId="3618" xr:uid="{00000000-0005-0000-0000-00004B060000}"/>
    <cellStyle name="Accent2 61 2" xfId="6940" xr:uid="{00000000-0005-0000-0000-00004C060000}"/>
    <cellStyle name="Accent2 62" xfId="3619" xr:uid="{00000000-0005-0000-0000-00004D060000}"/>
    <cellStyle name="Accent2 62 2" xfId="6941" xr:uid="{00000000-0005-0000-0000-00004E060000}"/>
    <cellStyle name="Accent2 63" xfId="3620" xr:uid="{00000000-0005-0000-0000-00004F060000}"/>
    <cellStyle name="Accent2 63 2" xfId="6942" xr:uid="{00000000-0005-0000-0000-000050060000}"/>
    <cellStyle name="Accent2 64" xfId="3621" xr:uid="{00000000-0005-0000-0000-000051060000}"/>
    <cellStyle name="Accent2 64 2" xfId="6943" xr:uid="{00000000-0005-0000-0000-000052060000}"/>
    <cellStyle name="Accent2 65" xfId="3622" xr:uid="{00000000-0005-0000-0000-000053060000}"/>
    <cellStyle name="Accent2 65 2" xfId="6944" xr:uid="{00000000-0005-0000-0000-000054060000}"/>
    <cellStyle name="Accent2 66" xfId="3623" xr:uid="{00000000-0005-0000-0000-000055060000}"/>
    <cellStyle name="Accent2 66 2" xfId="6945" xr:uid="{00000000-0005-0000-0000-000056060000}"/>
    <cellStyle name="Accent2 67" xfId="3624" xr:uid="{00000000-0005-0000-0000-000057060000}"/>
    <cellStyle name="Accent2 67 2" xfId="6946" xr:uid="{00000000-0005-0000-0000-000058060000}"/>
    <cellStyle name="Accent2 68" xfId="3625" xr:uid="{00000000-0005-0000-0000-000059060000}"/>
    <cellStyle name="Accent2 68 2" xfId="6947" xr:uid="{00000000-0005-0000-0000-00005A060000}"/>
    <cellStyle name="Accent2 69" xfId="3626" xr:uid="{00000000-0005-0000-0000-00005B060000}"/>
    <cellStyle name="Accent2 69 2" xfId="6948" xr:uid="{00000000-0005-0000-0000-00005C060000}"/>
    <cellStyle name="Accent2 7" xfId="3627" xr:uid="{00000000-0005-0000-0000-00005D060000}"/>
    <cellStyle name="Accent2 7 2" xfId="6949" xr:uid="{00000000-0005-0000-0000-00005E060000}"/>
    <cellStyle name="Accent2 70" xfId="3628" xr:uid="{00000000-0005-0000-0000-00005F060000}"/>
    <cellStyle name="Accent2 70 2" xfId="6950" xr:uid="{00000000-0005-0000-0000-000060060000}"/>
    <cellStyle name="Accent2 71" xfId="3629" xr:uid="{00000000-0005-0000-0000-000061060000}"/>
    <cellStyle name="Accent2 71 2" xfId="6951" xr:uid="{00000000-0005-0000-0000-000062060000}"/>
    <cellStyle name="Accent2 72" xfId="3630" xr:uid="{00000000-0005-0000-0000-000063060000}"/>
    <cellStyle name="Accent2 72 2" xfId="6952" xr:uid="{00000000-0005-0000-0000-000064060000}"/>
    <cellStyle name="Accent2 73" xfId="3631" xr:uid="{00000000-0005-0000-0000-000065060000}"/>
    <cellStyle name="Accent2 73 2" xfId="6953" xr:uid="{00000000-0005-0000-0000-000066060000}"/>
    <cellStyle name="Accent2 74" xfId="3632" xr:uid="{00000000-0005-0000-0000-000067060000}"/>
    <cellStyle name="Accent2 74 2" xfId="6954" xr:uid="{00000000-0005-0000-0000-000068060000}"/>
    <cellStyle name="Accent2 75" xfId="3633" xr:uid="{00000000-0005-0000-0000-000069060000}"/>
    <cellStyle name="Accent2 75 2" xfId="6955" xr:uid="{00000000-0005-0000-0000-00006A060000}"/>
    <cellStyle name="Accent2 76" xfId="3634" xr:uid="{00000000-0005-0000-0000-00006B060000}"/>
    <cellStyle name="Accent2 76 2" xfId="6956" xr:uid="{00000000-0005-0000-0000-00006C060000}"/>
    <cellStyle name="Accent2 77" xfId="3635" xr:uid="{00000000-0005-0000-0000-00006D060000}"/>
    <cellStyle name="Accent2 77 2" xfId="6957" xr:uid="{00000000-0005-0000-0000-00006E060000}"/>
    <cellStyle name="Accent2 78" xfId="3636" xr:uid="{00000000-0005-0000-0000-00006F060000}"/>
    <cellStyle name="Accent2 78 2" xfId="6958" xr:uid="{00000000-0005-0000-0000-000070060000}"/>
    <cellStyle name="Accent2 79" xfId="3637" xr:uid="{00000000-0005-0000-0000-000071060000}"/>
    <cellStyle name="Accent2 79 2" xfId="6959" xr:uid="{00000000-0005-0000-0000-000072060000}"/>
    <cellStyle name="Accent2 8" xfId="3638" xr:uid="{00000000-0005-0000-0000-000073060000}"/>
    <cellStyle name="Accent2 8 2" xfId="6960" xr:uid="{00000000-0005-0000-0000-000074060000}"/>
    <cellStyle name="Accent2 80" xfId="3639" xr:uid="{00000000-0005-0000-0000-000075060000}"/>
    <cellStyle name="Accent2 80 2" xfId="6961" xr:uid="{00000000-0005-0000-0000-000076060000}"/>
    <cellStyle name="Accent2 81" xfId="3640" xr:uid="{00000000-0005-0000-0000-000077060000}"/>
    <cellStyle name="Accent2 81 2" xfId="6962" xr:uid="{00000000-0005-0000-0000-000078060000}"/>
    <cellStyle name="Accent2 82" xfId="3641" xr:uid="{00000000-0005-0000-0000-000079060000}"/>
    <cellStyle name="Accent2 82 2" xfId="6963" xr:uid="{00000000-0005-0000-0000-00007A060000}"/>
    <cellStyle name="Accent2 83" xfId="3642" xr:uid="{00000000-0005-0000-0000-00007B060000}"/>
    <cellStyle name="Accent2 83 2" xfId="6964" xr:uid="{00000000-0005-0000-0000-00007C060000}"/>
    <cellStyle name="Accent2 84" xfId="3643" xr:uid="{00000000-0005-0000-0000-00007D060000}"/>
    <cellStyle name="Accent2 84 2" xfId="6965" xr:uid="{00000000-0005-0000-0000-00007E060000}"/>
    <cellStyle name="Accent2 85" xfId="3644" xr:uid="{00000000-0005-0000-0000-00007F060000}"/>
    <cellStyle name="Accent2 85 2" xfId="6966" xr:uid="{00000000-0005-0000-0000-000080060000}"/>
    <cellStyle name="Accent2 86" xfId="3645" xr:uid="{00000000-0005-0000-0000-000081060000}"/>
    <cellStyle name="Accent2 86 2" xfId="6967" xr:uid="{00000000-0005-0000-0000-000082060000}"/>
    <cellStyle name="Accent2 87" xfId="3646" xr:uid="{00000000-0005-0000-0000-000083060000}"/>
    <cellStyle name="Accent2 87 2" xfId="6968" xr:uid="{00000000-0005-0000-0000-000084060000}"/>
    <cellStyle name="Accent2 88" xfId="3647" xr:uid="{00000000-0005-0000-0000-000085060000}"/>
    <cellStyle name="Accent2 88 2" xfId="6969" xr:uid="{00000000-0005-0000-0000-000086060000}"/>
    <cellStyle name="Accent2 89" xfId="3648" xr:uid="{00000000-0005-0000-0000-000087060000}"/>
    <cellStyle name="Accent2 89 2" xfId="6970" xr:uid="{00000000-0005-0000-0000-000088060000}"/>
    <cellStyle name="Accent2 9" xfId="3649" xr:uid="{00000000-0005-0000-0000-000089060000}"/>
    <cellStyle name="Accent2 9 2" xfId="6971" xr:uid="{00000000-0005-0000-0000-00008A060000}"/>
    <cellStyle name="Accent2 90" xfId="3650" xr:uid="{00000000-0005-0000-0000-00008B060000}"/>
    <cellStyle name="Accent2 90 2" xfId="6972" xr:uid="{00000000-0005-0000-0000-00008C060000}"/>
    <cellStyle name="Accent2 91" xfId="6057" xr:uid="{00000000-0005-0000-0000-00008D060000}"/>
    <cellStyle name="Accent2 91 2" xfId="8981" xr:uid="{00000000-0005-0000-0000-00008E060000}"/>
    <cellStyle name="Accent2 91 3" xfId="6973" xr:uid="{00000000-0005-0000-0000-00008F060000}"/>
    <cellStyle name="Accent2 92" xfId="6076" xr:uid="{00000000-0005-0000-0000-000090060000}"/>
    <cellStyle name="Accent2 92 2" xfId="8992" xr:uid="{00000000-0005-0000-0000-000091060000}"/>
    <cellStyle name="Accent2 92 3" xfId="6974" xr:uid="{00000000-0005-0000-0000-000092060000}"/>
    <cellStyle name="Accent2 93" xfId="6315" xr:uid="{00000000-0005-0000-0000-000093060000}"/>
    <cellStyle name="Accent2 94" xfId="6252" xr:uid="{00000000-0005-0000-0000-000094060000}"/>
    <cellStyle name="Accent2 95" xfId="6329" xr:uid="{00000000-0005-0000-0000-000095060000}"/>
    <cellStyle name="Accent2 96" xfId="6246" xr:uid="{00000000-0005-0000-0000-000096060000}"/>
    <cellStyle name="Accent2 97" xfId="6975" xr:uid="{00000000-0005-0000-0000-000097060000}"/>
    <cellStyle name="Accent2 98" xfId="6976" xr:uid="{00000000-0005-0000-0000-000098060000}"/>
    <cellStyle name="Accent2 99" xfId="6977" xr:uid="{00000000-0005-0000-0000-000099060000}"/>
    <cellStyle name="Accent3" xfId="19" builtinId="37" customBuiltin="1"/>
    <cellStyle name="Accent3 - 20%" xfId="3651" xr:uid="{00000000-0005-0000-0000-00009B060000}"/>
    <cellStyle name="Accent3 - 20% 2" xfId="6001" xr:uid="{00000000-0005-0000-0000-00009C060000}"/>
    <cellStyle name="Accent3 - 20% 2 2" xfId="9398" xr:uid="{00000000-0005-0000-0000-00009D060000}"/>
    <cellStyle name="Accent3 - 40%" xfId="3652" xr:uid="{00000000-0005-0000-0000-00009E060000}"/>
    <cellStyle name="Accent3 - 40% 2" xfId="6002" xr:uid="{00000000-0005-0000-0000-00009F060000}"/>
    <cellStyle name="Accent3 - 40% 2 2" xfId="9399" xr:uid="{00000000-0005-0000-0000-0000A0060000}"/>
    <cellStyle name="Accent3 - 60%" xfId="3653" xr:uid="{00000000-0005-0000-0000-0000A1060000}"/>
    <cellStyle name="Accent3 - 60% 2" xfId="6003" xr:uid="{00000000-0005-0000-0000-0000A2060000}"/>
    <cellStyle name="Accent3 - 60% 2 2" xfId="9400" xr:uid="{00000000-0005-0000-0000-0000A3060000}"/>
    <cellStyle name="Accent3 10" xfId="3654" xr:uid="{00000000-0005-0000-0000-0000A4060000}"/>
    <cellStyle name="Accent3 10 2" xfId="6978" xr:uid="{00000000-0005-0000-0000-0000A5060000}"/>
    <cellStyle name="Accent3 100" xfId="6979" xr:uid="{00000000-0005-0000-0000-0000A6060000}"/>
    <cellStyle name="Accent3 101" xfId="6980" xr:uid="{00000000-0005-0000-0000-0000A7060000}"/>
    <cellStyle name="Accent3 102" xfId="6981" xr:uid="{00000000-0005-0000-0000-0000A8060000}"/>
    <cellStyle name="Accent3 103" xfId="6982" xr:uid="{00000000-0005-0000-0000-0000A9060000}"/>
    <cellStyle name="Accent3 104" xfId="6983" xr:uid="{00000000-0005-0000-0000-0000AA060000}"/>
    <cellStyle name="Accent3 105" xfId="6984" xr:uid="{00000000-0005-0000-0000-0000AB060000}"/>
    <cellStyle name="Accent3 106" xfId="6985" xr:uid="{00000000-0005-0000-0000-0000AC060000}"/>
    <cellStyle name="Accent3 107" xfId="6986" xr:uid="{00000000-0005-0000-0000-0000AD060000}"/>
    <cellStyle name="Accent3 108" xfId="6987" xr:uid="{00000000-0005-0000-0000-0000AE060000}"/>
    <cellStyle name="Accent3 109" xfId="6988" xr:uid="{00000000-0005-0000-0000-0000AF060000}"/>
    <cellStyle name="Accent3 11" xfId="3655" xr:uid="{00000000-0005-0000-0000-0000B0060000}"/>
    <cellStyle name="Accent3 11 2" xfId="6989" xr:uid="{00000000-0005-0000-0000-0000B1060000}"/>
    <cellStyle name="Accent3 110" xfId="6990" xr:uid="{00000000-0005-0000-0000-0000B2060000}"/>
    <cellStyle name="Accent3 111" xfId="6991" xr:uid="{00000000-0005-0000-0000-0000B3060000}"/>
    <cellStyle name="Accent3 112" xfId="6992" xr:uid="{00000000-0005-0000-0000-0000B4060000}"/>
    <cellStyle name="Accent3 113" xfId="6993" xr:uid="{00000000-0005-0000-0000-0000B5060000}"/>
    <cellStyle name="Accent3 114" xfId="6994" xr:uid="{00000000-0005-0000-0000-0000B6060000}"/>
    <cellStyle name="Accent3 115" xfId="6995" xr:uid="{00000000-0005-0000-0000-0000B7060000}"/>
    <cellStyle name="Accent3 116" xfId="6996" xr:uid="{00000000-0005-0000-0000-0000B8060000}"/>
    <cellStyle name="Accent3 117" xfId="6997" xr:uid="{00000000-0005-0000-0000-0000B9060000}"/>
    <cellStyle name="Accent3 118" xfId="6998" xr:uid="{00000000-0005-0000-0000-0000BA060000}"/>
    <cellStyle name="Accent3 119" xfId="6999" xr:uid="{00000000-0005-0000-0000-0000BB060000}"/>
    <cellStyle name="Accent3 12" xfId="3656" xr:uid="{00000000-0005-0000-0000-0000BC060000}"/>
    <cellStyle name="Accent3 12 2" xfId="7000" xr:uid="{00000000-0005-0000-0000-0000BD060000}"/>
    <cellStyle name="Accent3 120" xfId="7001" xr:uid="{00000000-0005-0000-0000-0000BE060000}"/>
    <cellStyle name="Accent3 121" xfId="7002" xr:uid="{00000000-0005-0000-0000-0000BF060000}"/>
    <cellStyle name="Accent3 122" xfId="7003" xr:uid="{00000000-0005-0000-0000-0000C0060000}"/>
    <cellStyle name="Accent3 123" xfId="7004" xr:uid="{00000000-0005-0000-0000-0000C1060000}"/>
    <cellStyle name="Accent3 124" xfId="7005" xr:uid="{00000000-0005-0000-0000-0000C2060000}"/>
    <cellStyle name="Accent3 125" xfId="7006" xr:uid="{00000000-0005-0000-0000-0000C3060000}"/>
    <cellStyle name="Accent3 126" xfId="7007" xr:uid="{00000000-0005-0000-0000-0000C4060000}"/>
    <cellStyle name="Accent3 127" xfId="7008" xr:uid="{00000000-0005-0000-0000-0000C5060000}"/>
    <cellStyle name="Accent3 128" xfId="7009" xr:uid="{00000000-0005-0000-0000-0000C6060000}"/>
    <cellStyle name="Accent3 129" xfId="7010" xr:uid="{00000000-0005-0000-0000-0000C7060000}"/>
    <cellStyle name="Accent3 13" xfId="3657" xr:uid="{00000000-0005-0000-0000-0000C8060000}"/>
    <cellStyle name="Accent3 13 2" xfId="7011" xr:uid="{00000000-0005-0000-0000-0000C9060000}"/>
    <cellStyle name="Accent3 130" xfId="7012" xr:uid="{00000000-0005-0000-0000-0000CA060000}"/>
    <cellStyle name="Accent3 131" xfId="7013" xr:uid="{00000000-0005-0000-0000-0000CB060000}"/>
    <cellStyle name="Accent3 132" xfId="7014" xr:uid="{00000000-0005-0000-0000-0000CC060000}"/>
    <cellStyle name="Accent3 133" xfId="7015" xr:uid="{00000000-0005-0000-0000-0000CD060000}"/>
    <cellStyle name="Accent3 134" xfId="7016" xr:uid="{00000000-0005-0000-0000-0000CE060000}"/>
    <cellStyle name="Accent3 135" xfId="7017" xr:uid="{00000000-0005-0000-0000-0000CF060000}"/>
    <cellStyle name="Accent3 136" xfId="7018" xr:uid="{00000000-0005-0000-0000-0000D0060000}"/>
    <cellStyle name="Accent3 137" xfId="7019" xr:uid="{00000000-0005-0000-0000-0000D1060000}"/>
    <cellStyle name="Accent3 138" xfId="7020" xr:uid="{00000000-0005-0000-0000-0000D2060000}"/>
    <cellStyle name="Accent3 139" xfId="7021" xr:uid="{00000000-0005-0000-0000-0000D3060000}"/>
    <cellStyle name="Accent3 14" xfId="3658" xr:uid="{00000000-0005-0000-0000-0000D4060000}"/>
    <cellStyle name="Accent3 14 2" xfId="7022" xr:uid="{00000000-0005-0000-0000-0000D5060000}"/>
    <cellStyle name="Accent3 140" xfId="7023" xr:uid="{00000000-0005-0000-0000-0000D6060000}"/>
    <cellStyle name="Accent3 141" xfId="7024" xr:uid="{00000000-0005-0000-0000-0000D7060000}"/>
    <cellStyle name="Accent3 142" xfId="7025" xr:uid="{00000000-0005-0000-0000-0000D8060000}"/>
    <cellStyle name="Accent3 143" xfId="7026" xr:uid="{00000000-0005-0000-0000-0000D9060000}"/>
    <cellStyle name="Accent3 144" xfId="7027" xr:uid="{00000000-0005-0000-0000-0000DA060000}"/>
    <cellStyle name="Accent3 145" xfId="7028" xr:uid="{00000000-0005-0000-0000-0000DB060000}"/>
    <cellStyle name="Accent3 146" xfId="7029" xr:uid="{00000000-0005-0000-0000-0000DC060000}"/>
    <cellStyle name="Accent3 147" xfId="7030" xr:uid="{00000000-0005-0000-0000-0000DD060000}"/>
    <cellStyle name="Accent3 148" xfId="7031" xr:uid="{00000000-0005-0000-0000-0000DE060000}"/>
    <cellStyle name="Accent3 149" xfId="7032" xr:uid="{00000000-0005-0000-0000-0000DF060000}"/>
    <cellStyle name="Accent3 15" xfId="3659" xr:uid="{00000000-0005-0000-0000-0000E0060000}"/>
    <cellStyle name="Accent3 15 2" xfId="7033" xr:uid="{00000000-0005-0000-0000-0000E1060000}"/>
    <cellStyle name="Accent3 150" xfId="7034" xr:uid="{00000000-0005-0000-0000-0000E2060000}"/>
    <cellStyle name="Accent3 151" xfId="7035" xr:uid="{00000000-0005-0000-0000-0000E3060000}"/>
    <cellStyle name="Accent3 152" xfId="7036" xr:uid="{00000000-0005-0000-0000-0000E4060000}"/>
    <cellStyle name="Accent3 153" xfId="7037" xr:uid="{00000000-0005-0000-0000-0000E5060000}"/>
    <cellStyle name="Accent3 154" xfId="7038" xr:uid="{00000000-0005-0000-0000-0000E6060000}"/>
    <cellStyle name="Accent3 155" xfId="7039" xr:uid="{00000000-0005-0000-0000-0000E7060000}"/>
    <cellStyle name="Accent3 156" xfId="7040" xr:uid="{00000000-0005-0000-0000-0000E8060000}"/>
    <cellStyle name="Accent3 157" xfId="7041" xr:uid="{00000000-0005-0000-0000-0000E9060000}"/>
    <cellStyle name="Accent3 158" xfId="7042" xr:uid="{00000000-0005-0000-0000-0000EA060000}"/>
    <cellStyle name="Accent3 159" xfId="7043" xr:uid="{00000000-0005-0000-0000-0000EB060000}"/>
    <cellStyle name="Accent3 16" xfId="3660" xr:uid="{00000000-0005-0000-0000-0000EC060000}"/>
    <cellStyle name="Accent3 16 2" xfId="7044" xr:uid="{00000000-0005-0000-0000-0000ED060000}"/>
    <cellStyle name="Accent3 160" xfId="7045" xr:uid="{00000000-0005-0000-0000-0000EE060000}"/>
    <cellStyle name="Accent3 161" xfId="7046" xr:uid="{00000000-0005-0000-0000-0000EF060000}"/>
    <cellStyle name="Accent3 162" xfId="7047" xr:uid="{00000000-0005-0000-0000-0000F0060000}"/>
    <cellStyle name="Accent3 163" xfId="7048" xr:uid="{00000000-0005-0000-0000-0000F1060000}"/>
    <cellStyle name="Accent3 164" xfId="7049" xr:uid="{00000000-0005-0000-0000-0000F2060000}"/>
    <cellStyle name="Accent3 165" xfId="7050" xr:uid="{00000000-0005-0000-0000-0000F3060000}"/>
    <cellStyle name="Accent3 166" xfId="7051" xr:uid="{00000000-0005-0000-0000-0000F4060000}"/>
    <cellStyle name="Accent3 167" xfId="7052" xr:uid="{00000000-0005-0000-0000-0000F5060000}"/>
    <cellStyle name="Accent3 168" xfId="7053" xr:uid="{00000000-0005-0000-0000-0000F6060000}"/>
    <cellStyle name="Accent3 169" xfId="7054" xr:uid="{00000000-0005-0000-0000-0000F7060000}"/>
    <cellStyle name="Accent3 17" xfId="3661" xr:uid="{00000000-0005-0000-0000-0000F8060000}"/>
    <cellStyle name="Accent3 17 2" xfId="7055" xr:uid="{00000000-0005-0000-0000-0000F9060000}"/>
    <cellStyle name="Accent3 170" xfId="7056" xr:uid="{00000000-0005-0000-0000-0000FA060000}"/>
    <cellStyle name="Accent3 171" xfId="7057" xr:uid="{00000000-0005-0000-0000-0000FB060000}"/>
    <cellStyle name="Accent3 172" xfId="7058" xr:uid="{00000000-0005-0000-0000-0000FC060000}"/>
    <cellStyle name="Accent3 173" xfId="7059" xr:uid="{00000000-0005-0000-0000-0000FD060000}"/>
    <cellStyle name="Accent3 174" xfId="7060" xr:uid="{00000000-0005-0000-0000-0000FE060000}"/>
    <cellStyle name="Accent3 175" xfId="7061" xr:uid="{00000000-0005-0000-0000-0000FF060000}"/>
    <cellStyle name="Accent3 176" xfId="7062" xr:uid="{00000000-0005-0000-0000-000000070000}"/>
    <cellStyle name="Accent3 177" xfId="7063" xr:uid="{00000000-0005-0000-0000-000001070000}"/>
    <cellStyle name="Accent3 178" xfId="7064" xr:uid="{00000000-0005-0000-0000-000002070000}"/>
    <cellStyle name="Accent3 179" xfId="7065" xr:uid="{00000000-0005-0000-0000-000003070000}"/>
    <cellStyle name="Accent3 18" xfId="3662" xr:uid="{00000000-0005-0000-0000-000004070000}"/>
    <cellStyle name="Accent3 18 2" xfId="7066" xr:uid="{00000000-0005-0000-0000-000005070000}"/>
    <cellStyle name="Accent3 180" xfId="9032" xr:uid="{00000000-0005-0000-0000-000006070000}"/>
    <cellStyle name="Accent3 181" xfId="9031" xr:uid="{00000000-0005-0000-0000-000007070000}"/>
    <cellStyle name="Accent3 182" xfId="8746" xr:uid="{00000000-0005-0000-0000-000008070000}"/>
    <cellStyle name="Accent3 183" xfId="8949" xr:uid="{00000000-0005-0000-0000-000009070000}"/>
    <cellStyle name="Accent3 184" xfId="9052" xr:uid="{00000000-0005-0000-0000-00000A070000}"/>
    <cellStyle name="Accent3 185" xfId="9047" xr:uid="{00000000-0005-0000-0000-00000B070000}"/>
    <cellStyle name="Accent3 186" xfId="9040" xr:uid="{00000000-0005-0000-0000-00000C070000}"/>
    <cellStyle name="Accent3 187" xfId="9071" xr:uid="{00000000-0005-0000-0000-00000D070000}"/>
    <cellStyle name="Accent3 188" xfId="9078" xr:uid="{00000000-0005-0000-0000-00000E070000}"/>
    <cellStyle name="Accent3 189" xfId="9065" xr:uid="{00000000-0005-0000-0000-00000F070000}"/>
    <cellStyle name="Accent3 19" xfId="3663" xr:uid="{00000000-0005-0000-0000-000010070000}"/>
    <cellStyle name="Accent3 19 2" xfId="7067" xr:uid="{00000000-0005-0000-0000-000011070000}"/>
    <cellStyle name="Accent3 190" xfId="9087" xr:uid="{00000000-0005-0000-0000-000012070000}"/>
    <cellStyle name="Accent3 191" xfId="9121" xr:uid="{00000000-0005-0000-0000-000013070000}"/>
    <cellStyle name="Accent3 192" xfId="9134" xr:uid="{00000000-0005-0000-0000-000014070000}"/>
    <cellStyle name="Accent3 193" xfId="9107" xr:uid="{00000000-0005-0000-0000-000015070000}"/>
    <cellStyle name="Accent3 194" xfId="9129" xr:uid="{00000000-0005-0000-0000-000016070000}"/>
    <cellStyle name="Accent3 195" xfId="9159" xr:uid="{00000000-0005-0000-0000-000017070000}"/>
    <cellStyle name="Accent3 196" xfId="9146" xr:uid="{00000000-0005-0000-0000-000018070000}"/>
    <cellStyle name="Accent3 197" xfId="9171" xr:uid="{00000000-0005-0000-0000-000019070000}"/>
    <cellStyle name="Accent3 198" xfId="9167" xr:uid="{00000000-0005-0000-0000-00001A070000}"/>
    <cellStyle name="Accent3 199" xfId="9178" xr:uid="{00000000-0005-0000-0000-00001B070000}"/>
    <cellStyle name="Accent3 2" xfId="2522" xr:uid="{00000000-0005-0000-0000-00001C070000}"/>
    <cellStyle name="Accent3 2 2" xfId="3665" xr:uid="{00000000-0005-0000-0000-00001D070000}"/>
    <cellStyle name="Accent3 2 2 2" xfId="3666" xr:uid="{00000000-0005-0000-0000-00001E070000}"/>
    <cellStyle name="Accent3 2 2 2 2" xfId="7068" xr:uid="{00000000-0005-0000-0000-00001F070000}"/>
    <cellStyle name="Accent3 2 2 3" xfId="6173" xr:uid="{00000000-0005-0000-0000-000020070000}"/>
    <cellStyle name="Accent3 2 2 4" xfId="9401" xr:uid="{00000000-0005-0000-0000-000021070000}"/>
    <cellStyle name="Accent3 2 3" xfId="3667" xr:uid="{00000000-0005-0000-0000-000022070000}"/>
    <cellStyle name="Accent3 2 4" xfId="3668" xr:uid="{00000000-0005-0000-0000-000023070000}"/>
    <cellStyle name="Accent3 2 5" xfId="6172" xr:uid="{00000000-0005-0000-0000-000024070000}"/>
    <cellStyle name="Accent3 2 6" xfId="3664" xr:uid="{00000000-0005-0000-0000-000025070000}"/>
    <cellStyle name="Accent3 20" xfId="3669" xr:uid="{00000000-0005-0000-0000-000026070000}"/>
    <cellStyle name="Accent3 20 2" xfId="7069" xr:uid="{00000000-0005-0000-0000-000027070000}"/>
    <cellStyle name="Accent3 200" xfId="9397" xr:uid="{00000000-0005-0000-0000-000028070000}"/>
    <cellStyle name="Accent3 201" xfId="10492" xr:uid="{00000000-0005-0000-0000-000029070000}"/>
    <cellStyle name="Accent3 202" xfId="10536" xr:uid="{00000000-0005-0000-0000-00002A070000}"/>
    <cellStyle name="Accent3 203" xfId="10490" xr:uid="{00000000-0005-0000-0000-00002B070000}"/>
    <cellStyle name="Accent3 204" xfId="10537" xr:uid="{00000000-0005-0000-0000-00002C070000}"/>
    <cellStyle name="Accent3 205" xfId="10500" xr:uid="{00000000-0005-0000-0000-00002D070000}"/>
    <cellStyle name="Accent3 206" xfId="10544" xr:uid="{00000000-0005-0000-0000-00002E070000}"/>
    <cellStyle name="Accent3 207" xfId="10513" xr:uid="{00000000-0005-0000-0000-00002F070000}"/>
    <cellStyle name="Accent3 208" xfId="10572" xr:uid="{00000000-0005-0000-0000-000030070000}"/>
    <cellStyle name="Accent3 209" xfId="10583" xr:uid="{00000000-0005-0000-0000-000031070000}"/>
    <cellStyle name="Accent3 21" xfId="3670" xr:uid="{00000000-0005-0000-0000-000032070000}"/>
    <cellStyle name="Accent3 21 2" xfId="7070" xr:uid="{00000000-0005-0000-0000-000033070000}"/>
    <cellStyle name="Accent3 210" xfId="10567" xr:uid="{00000000-0005-0000-0000-000034070000}"/>
    <cellStyle name="Accent3 22" xfId="3671" xr:uid="{00000000-0005-0000-0000-000035070000}"/>
    <cellStyle name="Accent3 22 2" xfId="7071" xr:uid="{00000000-0005-0000-0000-000036070000}"/>
    <cellStyle name="Accent3 23" xfId="3672" xr:uid="{00000000-0005-0000-0000-000037070000}"/>
    <cellStyle name="Accent3 23 2" xfId="7072" xr:uid="{00000000-0005-0000-0000-000038070000}"/>
    <cellStyle name="Accent3 24" xfId="3673" xr:uid="{00000000-0005-0000-0000-000039070000}"/>
    <cellStyle name="Accent3 24 2" xfId="7073" xr:uid="{00000000-0005-0000-0000-00003A070000}"/>
    <cellStyle name="Accent3 25" xfId="3674" xr:uid="{00000000-0005-0000-0000-00003B070000}"/>
    <cellStyle name="Accent3 25 2" xfId="7074" xr:uid="{00000000-0005-0000-0000-00003C070000}"/>
    <cellStyle name="Accent3 26" xfId="3675" xr:uid="{00000000-0005-0000-0000-00003D070000}"/>
    <cellStyle name="Accent3 27" xfId="3676" xr:uid="{00000000-0005-0000-0000-00003E070000}"/>
    <cellStyle name="Accent3 27 2" xfId="7075" xr:uid="{00000000-0005-0000-0000-00003F070000}"/>
    <cellStyle name="Accent3 28" xfId="3677" xr:uid="{00000000-0005-0000-0000-000040070000}"/>
    <cellStyle name="Accent3 28 2" xfId="7076" xr:uid="{00000000-0005-0000-0000-000041070000}"/>
    <cellStyle name="Accent3 29" xfId="3678" xr:uid="{00000000-0005-0000-0000-000042070000}"/>
    <cellStyle name="Accent3 29 2" xfId="7077" xr:uid="{00000000-0005-0000-0000-000043070000}"/>
    <cellStyle name="Accent3 3" xfId="2574" xr:uid="{00000000-0005-0000-0000-000044070000}"/>
    <cellStyle name="Accent3 3 2" xfId="2983" xr:uid="{00000000-0005-0000-0000-000045070000}"/>
    <cellStyle name="Accent3 3 2 2" xfId="3681" xr:uid="{00000000-0005-0000-0000-000046070000}"/>
    <cellStyle name="Accent3 3 2 2 2" xfId="7078" xr:uid="{00000000-0005-0000-0000-000047070000}"/>
    <cellStyle name="Accent3 3 2 3" xfId="6175" xr:uid="{00000000-0005-0000-0000-000048070000}"/>
    <cellStyle name="Accent3 3 2 4" xfId="7079" xr:uid="{00000000-0005-0000-0000-000049070000}"/>
    <cellStyle name="Accent3 3 2 5" xfId="9402" xr:uid="{00000000-0005-0000-0000-00004A070000}"/>
    <cellStyle name="Accent3 3 2 6" xfId="3680" xr:uid="{00000000-0005-0000-0000-00004B070000}"/>
    <cellStyle name="Accent3 3 3" xfId="2662" xr:uid="{00000000-0005-0000-0000-00004C070000}"/>
    <cellStyle name="Accent3 3 3 2" xfId="9000" xr:uid="{00000000-0005-0000-0000-00004D070000}"/>
    <cellStyle name="Accent3 3 3 3" xfId="7080" xr:uid="{00000000-0005-0000-0000-00004E070000}"/>
    <cellStyle name="Accent3 3 3 4" xfId="6174" xr:uid="{00000000-0005-0000-0000-00004F070000}"/>
    <cellStyle name="Accent3 3 4" xfId="3679" xr:uid="{00000000-0005-0000-0000-000050070000}"/>
    <cellStyle name="Accent3 30" xfId="3682" xr:uid="{00000000-0005-0000-0000-000051070000}"/>
    <cellStyle name="Accent3 30 2" xfId="7081" xr:uid="{00000000-0005-0000-0000-000052070000}"/>
    <cellStyle name="Accent3 31" xfId="3683" xr:uid="{00000000-0005-0000-0000-000053070000}"/>
    <cellStyle name="Accent3 31 2" xfId="7082" xr:uid="{00000000-0005-0000-0000-000054070000}"/>
    <cellStyle name="Accent3 32" xfId="3684" xr:uid="{00000000-0005-0000-0000-000055070000}"/>
    <cellStyle name="Accent3 32 2" xfId="7083" xr:uid="{00000000-0005-0000-0000-000056070000}"/>
    <cellStyle name="Accent3 33" xfId="3685" xr:uid="{00000000-0005-0000-0000-000057070000}"/>
    <cellStyle name="Accent3 33 2" xfId="7084" xr:uid="{00000000-0005-0000-0000-000058070000}"/>
    <cellStyle name="Accent3 34" xfId="3686" xr:uid="{00000000-0005-0000-0000-000059070000}"/>
    <cellStyle name="Accent3 34 2" xfId="7085" xr:uid="{00000000-0005-0000-0000-00005A070000}"/>
    <cellStyle name="Accent3 35" xfId="3687" xr:uid="{00000000-0005-0000-0000-00005B070000}"/>
    <cellStyle name="Accent3 35 2" xfId="7086" xr:uid="{00000000-0005-0000-0000-00005C070000}"/>
    <cellStyle name="Accent3 36" xfId="3688" xr:uid="{00000000-0005-0000-0000-00005D070000}"/>
    <cellStyle name="Accent3 36 2" xfId="7087" xr:uid="{00000000-0005-0000-0000-00005E070000}"/>
    <cellStyle name="Accent3 37" xfId="3689" xr:uid="{00000000-0005-0000-0000-00005F070000}"/>
    <cellStyle name="Accent3 37 2" xfId="7088" xr:uid="{00000000-0005-0000-0000-000060070000}"/>
    <cellStyle name="Accent3 38" xfId="3690" xr:uid="{00000000-0005-0000-0000-000061070000}"/>
    <cellStyle name="Accent3 38 2" xfId="7089" xr:uid="{00000000-0005-0000-0000-000062070000}"/>
    <cellStyle name="Accent3 39" xfId="3691" xr:uid="{00000000-0005-0000-0000-000063070000}"/>
    <cellStyle name="Accent3 39 2" xfId="7090" xr:uid="{00000000-0005-0000-0000-000064070000}"/>
    <cellStyle name="Accent3 4" xfId="2716" xr:uid="{00000000-0005-0000-0000-000065070000}"/>
    <cellStyle name="Accent3 4 2" xfId="3693" xr:uid="{00000000-0005-0000-0000-000066070000}"/>
    <cellStyle name="Accent3 4 2 2" xfId="7091" xr:uid="{00000000-0005-0000-0000-000067070000}"/>
    <cellStyle name="Accent3 4 3" xfId="3694" xr:uid="{00000000-0005-0000-0000-000068070000}"/>
    <cellStyle name="Accent3 4 4" xfId="6176" xr:uid="{00000000-0005-0000-0000-000069070000}"/>
    <cellStyle name="Accent3 4 5" xfId="9403" xr:uid="{00000000-0005-0000-0000-00006A070000}"/>
    <cellStyle name="Accent3 4 6" xfId="3692" xr:uid="{00000000-0005-0000-0000-00006B070000}"/>
    <cellStyle name="Accent3 40" xfId="3695" xr:uid="{00000000-0005-0000-0000-00006C070000}"/>
    <cellStyle name="Accent3 40 2" xfId="7092" xr:uid="{00000000-0005-0000-0000-00006D070000}"/>
    <cellStyle name="Accent3 41" xfId="3696" xr:uid="{00000000-0005-0000-0000-00006E070000}"/>
    <cellStyle name="Accent3 41 2" xfId="7093" xr:uid="{00000000-0005-0000-0000-00006F070000}"/>
    <cellStyle name="Accent3 42" xfId="3697" xr:uid="{00000000-0005-0000-0000-000070070000}"/>
    <cellStyle name="Accent3 42 2" xfId="7094" xr:uid="{00000000-0005-0000-0000-000071070000}"/>
    <cellStyle name="Accent3 43" xfId="3698" xr:uid="{00000000-0005-0000-0000-000072070000}"/>
    <cellStyle name="Accent3 43 2" xfId="7095" xr:uid="{00000000-0005-0000-0000-000073070000}"/>
    <cellStyle name="Accent3 44" xfId="3699" xr:uid="{00000000-0005-0000-0000-000074070000}"/>
    <cellStyle name="Accent3 44 2" xfId="7096" xr:uid="{00000000-0005-0000-0000-000075070000}"/>
    <cellStyle name="Accent3 45" xfId="3700" xr:uid="{00000000-0005-0000-0000-000076070000}"/>
    <cellStyle name="Accent3 45 2" xfId="7097" xr:uid="{00000000-0005-0000-0000-000077070000}"/>
    <cellStyle name="Accent3 46" xfId="3701" xr:uid="{00000000-0005-0000-0000-000078070000}"/>
    <cellStyle name="Accent3 46 2" xfId="7098" xr:uid="{00000000-0005-0000-0000-000079070000}"/>
    <cellStyle name="Accent3 47" xfId="3702" xr:uid="{00000000-0005-0000-0000-00007A070000}"/>
    <cellStyle name="Accent3 47 2" xfId="7099" xr:uid="{00000000-0005-0000-0000-00007B070000}"/>
    <cellStyle name="Accent3 48" xfId="3703" xr:uid="{00000000-0005-0000-0000-00007C070000}"/>
    <cellStyle name="Accent3 48 2" xfId="7100" xr:uid="{00000000-0005-0000-0000-00007D070000}"/>
    <cellStyle name="Accent3 49" xfId="3704" xr:uid="{00000000-0005-0000-0000-00007E070000}"/>
    <cellStyle name="Accent3 49 2" xfId="7101" xr:uid="{00000000-0005-0000-0000-00007F070000}"/>
    <cellStyle name="Accent3 5" xfId="3705" xr:uid="{00000000-0005-0000-0000-000080070000}"/>
    <cellStyle name="Accent3 5 2" xfId="6177" xr:uid="{00000000-0005-0000-0000-000081070000}"/>
    <cellStyle name="Accent3 5 3" xfId="10503" xr:uid="{00000000-0005-0000-0000-000082070000}"/>
    <cellStyle name="Accent3 50" xfId="3706" xr:uid="{00000000-0005-0000-0000-000083070000}"/>
    <cellStyle name="Accent3 50 2" xfId="7102" xr:uid="{00000000-0005-0000-0000-000084070000}"/>
    <cellStyle name="Accent3 51" xfId="3707" xr:uid="{00000000-0005-0000-0000-000085070000}"/>
    <cellStyle name="Accent3 51 2" xfId="7103" xr:uid="{00000000-0005-0000-0000-000086070000}"/>
    <cellStyle name="Accent3 52" xfId="3708" xr:uid="{00000000-0005-0000-0000-000087070000}"/>
    <cellStyle name="Accent3 52 2" xfId="7104" xr:uid="{00000000-0005-0000-0000-000088070000}"/>
    <cellStyle name="Accent3 53" xfId="3709" xr:uid="{00000000-0005-0000-0000-000089070000}"/>
    <cellStyle name="Accent3 53 2" xfId="7105" xr:uid="{00000000-0005-0000-0000-00008A070000}"/>
    <cellStyle name="Accent3 54" xfId="3710" xr:uid="{00000000-0005-0000-0000-00008B070000}"/>
    <cellStyle name="Accent3 54 2" xfId="7106" xr:uid="{00000000-0005-0000-0000-00008C070000}"/>
    <cellStyle name="Accent3 55" xfId="3711" xr:uid="{00000000-0005-0000-0000-00008D070000}"/>
    <cellStyle name="Accent3 55 2" xfId="7107" xr:uid="{00000000-0005-0000-0000-00008E070000}"/>
    <cellStyle name="Accent3 56" xfId="3712" xr:uid="{00000000-0005-0000-0000-00008F070000}"/>
    <cellStyle name="Accent3 56 2" xfId="7108" xr:uid="{00000000-0005-0000-0000-000090070000}"/>
    <cellStyle name="Accent3 57" xfId="3713" xr:uid="{00000000-0005-0000-0000-000091070000}"/>
    <cellStyle name="Accent3 57 2" xfId="7109" xr:uid="{00000000-0005-0000-0000-000092070000}"/>
    <cellStyle name="Accent3 58" xfId="3714" xr:uid="{00000000-0005-0000-0000-000093070000}"/>
    <cellStyle name="Accent3 58 2" xfId="7110" xr:uid="{00000000-0005-0000-0000-000094070000}"/>
    <cellStyle name="Accent3 59" xfId="3715" xr:uid="{00000000-0005-0000-0000-000095070000}"/>
    <cellStyle name="Accent3 59 2" xfId="7111" xr:uid="{00000000-0005-0000-0000-000096070000}"/>
    <cellStyle name="Accent3 6" xfId="3716" xr:uid="{00000000-0005-0000-0000-000097070000}"/>
    <cellStyle name="Accent3 6 2" xfId="7112" xr:uid="{00000000-0005-0000-0000-000098070000}"/>
    <cellStyle name="Accent3 60" xfId="3717" xr:uid="{00000000-0005-0000-0000-000099070000}"/>
    <cellStyle name="Accent3 60 2" xfId="7113" xr:uid="{00000000-0005-0000-0000-00009A070000}"/>
    <cellStyle name="Accent3 61" xfId="3718" xr:uid="{00000000-0005-0000-0000-00009B070000}"/>
    <cellStyle name="Accent3 61 2" xfId="7114" xr:uid="{00000000-0005-0000-0000-00009C070000}"/>
    <cellStyle name="Accent3 62" xfId="3719" xr:uid="{00000000-0005-0000-0000-00009D070000}"/>
    <cellStyle name="Accent3 62 2" xfId="7115" xr:uid="{00000000-0005-0000-0000-00009E070000}"/>
    <cellStyle name="Accent3 63" xfId="3720" xr:uid="{00000000-0005-0000-0000-00009F070000}"/>
    <cellStyle name="Accent3 63 2" xfId="7116" xr:uid="{00000000-0005-0000-0000-0000A0070000}"/>
    <cellStyle name="Accent3 64" xfId="3721" xr:uid="{00000000-0005-0000-0000-0000A1070000}"/>
    <cellStyle name="Accent3 64 2" xfId="7117" xr:uid="{00000000-0005-0000-0000-0000A2070000}"/>
    <cellStyle name="Accent3 65" xfId="3722" xr:uid="{00000000-0005-0000-0000-0000A3070000}"/>
    <cellStyle name="Accent3 65 2" xfId="7118" xr:uid="{00000000-0005-0000-0000-0000A4070000}"/>
    <cellStyle name="Accent3 66" xfId="3723" xr:uid="{00000000-0005-0000-0000-0000A5070000}"/>
    <cellStyle name="Accent3 66 2" xfId="7119" xr:uid="{00000000-0005-0000-0000-0000A6070000}"/>
    <cellStyle name="Accent3 67" xfId="3724" xr:uid="{00000000-0005-0000-0000-0000A7070000}"/>
    <cellStyle name="Accent3 67 2" xfId="7120" xr:uid="{00000000-0005-0000-0000-0000A8070000}"/>
    <cellStyle name="Accent3 68" xfId="3725" xr:uid="{00000000-0005-0000-0000-0000A9070000}"/>
    <cellStyle name="Accent3 68 2" xfId="7121" xr:uid="{00000000-0005-0000-0000-0000AA070000}"/>
    <cellStyle name="Accent3 69" xfId="3726" xr:uid="{00000000-0005-0000-0000-0000AB070000}"/>
    <cellStyle name="Accent3 69 2" xfId="7122" xr:uid="{00000000-0005-0000-0000-0000AC070000}"/>
    <cellStyle name="Accent3 7" xfId="3727" xr:uid="{00000000-0005-0000-0000-0000AD070000}"/>
    <cellStyle name="Accent3 7 2" xfId="7123" xr:uid="{00000000-0005-0000-0000-0000AE070000}"/>
    <cellStyle name="Accent3 70" xfId="3728" xr:uid="{00000000-0005-0000-0000-0000AF070000}"/>
    <cellStyle name="Accent3 70 2" xfId="7124" xr:uid="{00000000-0005-0000-0000-0000B0070000}"/>
    <cellStyle name="Accent3 71" xfId="3729" xr:uid="{00000000-0005-0000-0000-0000B1070000}"/>
    <cellStyle name="Accent3 71 2" xfId="7125" xr:uid="{00000000-0005-0000-0000-0000B2070000}"/>
    <cellStyle name="Accent3 72" xfId="3730" xr:uid="{00000000-0005-0000-0000-0000B3070000}"/>
    <cellStyle name="Accent3 72 2" xfId="7126" xr:uid="{00000000-0005-0000-0000-0000B4070000}"/>
    <cellStyle name="Accent3 73" xfId="3731" xr:uid="{00000000-0005-0000-0000-0000B5070000}"/>
    <cellStyle name="Accent3 73 2" xfId="7127" xr:uid="{00000000-0005-0000-0000-0000B6070000}"/>
    <cellStyle name="Accent3 74" xfId="3732" xr:uid="{00000000-0005-0000-0000-0000B7070000}"/>
    <cellStyle name="Accent3 74 2" xfId="7128" xr:uid="{00000000-0005-0000-0000-0000B8070000}"/>
    <cellStyle name="Accent3 75" xfId="3733" xr:uid="{00000000-0005-0000-0000-0000B9070000}"/>
    <cellStyle name="Accent3 75 2" xfId="7129" xr:uid="{00000000-0005-0000-0000-0000BA070000}"/>
    <cellStyle name="Accent3 76" xfId="3734" xr:uid="{00000000-0005-0000-0000-0000BB070000}"/>
    <cellStyle name="Accent3 76 2" xfId="7130" xr:uid="{00000000-0005-0000-0000-0000BC070000}"/>
    <cellStyle name="Accent3 77" xfId="3735" xr:uid="{00000000-0005-0000-0000-0000BD070000}"/>
    <cellStyle name="Accent3 77 2" xfId="7131" xr:uid="{00000000-0005-0000-0000-0000BE070000}"/>
    <cellStyle name="Accent3 78" xfId="3736" xr:uid="{00000000-0005-0000-0000-0000BF070000}"/>
    <cellStyle name="Accent3 78 2" xfId="7132" xr:uid="{00000000-0005-0000-0000-0000C0070000}"/>
    <cellStyle name="Accent3 79" xfId="3737" xr:uid="{00000000-0005-0000-0000-0000C1070000}"/>
    <cellStyle name="Accent3 79 2" xfId="7133" xr:uid="{00000000-0005-0000-0000-0000C2070000}"/>
    <cellStyle name="Accent3 8" xfId="3738" xr:uid="{00000000-0005-0000-0000-0000C3070000}"/>
    <cellStyle name="Accent3 8 2" xfId="7134" xr:uid="{00000000-0005-0000-0000-0000C4070000}"/>
    <cellStyle name="Accent3 80" xfId="3739" xr:uid="{00000000-0005-0000-0000-0000C5070000}"/>
    <cellStyle name="Accent3 80 2" xfId="7135" xr:uid="{00000000-0005-0000-0000-0000C6070000}"/>
    <cellStyle name="Accent3 81" xfId="3740" xr:uid="{00000000-0005-0000-0000-0000C7070000}"/>
    <cellStyle name="Accent3 81 2" xfId="7136" xr:uid="{00000000-0005-0000-0000-0000C8070000}"/>
    <cellStyle name="Accent3 82" xfId="3741" xr:uid="{00000000-0005-0000-0000-0000C9070000}"/>
    <cellStyle name="Accent3 82 2" xfId="7137" xr:uid="{00000000-0005-0000-0000-0000CA070000}"/>
    <cellStyle name="Accent3 83" xfId="3742" xr:uid="{00000000-0005-0000-0000-0000CB070000}"/>
    <cellStyle name="Accent3 83 2" xfId="7138" xr:uid="{00000000-0005-0000-0000-0000CC070000}"/>
    <cellStyle name="Accent3 84" xfId="3743" xr:uid="{00000000-0005-0000-0000-0000CD070000}"/>
    <cellStyle name="Accent3 84 2" xfId="7139" xr:uid="{00000000-0005-0000-0000-0000CE070000}"/>
    <cellStyle name="Accent3 85" xfId="3744" xr:uid="{00000000-0005-0000-0000-0000CF070000}"/>
    <cellStyle name="Accent3 85 2" xfId="7140" xr:uid="{00000000-0005-0000-0000-0000D0070000}"/>
    <cellStyle name="Accent3 86" xfId="3745" xr:uid="{00000000-0005-0000-0000-0000D1070000}"/>
    <cellStyle name="Accent3 86 2" xfId="7141" xr:uid="{00000000-0005-0000-0000-0000D2070000}"/>
    <cellStyle name="Accent3 87" xfId="3746" xr:uid="{00000000-0005-0000-0000-0000D3070000}"/>
    <cellStyle name="Accent3 87 2" xfId="7142" xr:uid="{00000000-0005-0000-0000-0000D4070000}"/>
    <cellStyle name="Accent3 88" xfId="3747" xr:uid="{00000000-0005-0000-0000-0000D5070000}"/>
    <cellStyle name="Accent3 88 2" xfId="7143" xr:uid="{00000000-0005-0000-0000-0000D6070000}"/>
    <cellStyle name="Accent3 89" xfId="3748" xr:uid="{00000000-0005-0000-0000-0000D7070000}"/>
    <cellStyle name="Accent3 89 2" xfId="7144" xr:uid="{00000000-0005-0000-0000-0000D8070000}"/>
    <cellStyle name="Accent3 9" xfId="3749" xr:uid="{00000000-0005-0000-0000-0000D9070000}"/>
    <cellStyle name="Accent3 9 2" xfId="7145" xr:uid="{00000000-0005-0000-0000-0000DA070000}"/>
    <cellStyle name="Accent3 90" xfId="3750" xr:uid="{00000000-0005-0000-0000-0000DB070000}"/>
    <cellStyle name="Accent3 90 2" xfId="7146" xr:uid="{00000000-0005-0000-0000-0000DC070000}"/>
    <cellStyle name="Accent3 91" xfId="6058" xr:uid="{00000000-0005-0000-0000-0000DD070000}"/>
    <cellStyle name="Accent3 91 2" xfId="8982" xr:uid="{00000000-0005-0000-0000-0000DE070000}"/>
    <cellStyle name="Accent3 91 3" xfId="7147" xr:uid="{00000000-0005-0000-0000-0000DF070000}"/>
    <cellStyle name="Accent3 92" xfId="6075" xr:uid="{00000000-0005-0000-0000-0000E0070000}"/>
    <cellStyle name="Accent3 92 2" xfId="8991" xr:uid="{00000000-0005-0000-0000-0000E1070000}"/>
    <cellStyle name="Accent3 92 3" xfId="7148" xr:uid="{00000000-0005-0000-0000-0000E2070000}"/>
    <cellStyle name="Accent3 93" xfId="6313" xr:uid="{00000000-0005-0000-0000-0000E3070000}"/>
    <cellStyle name="Accent3 94" xfId="6273" xr:uid="{00000000-0005-0000-0000-0000E4070000}"/>
    <cellStyle name="Accent3 95" xfId="6324" xr:uid="{00000000-0005-0000-0000-0000E5070000}"/>
    <cellStyle name="Accent3 96" xfId="6251" xr:uid="{00000000-0005-0000-0000-0000E6070000}"/>
    <cellStyle name="Accent3 97" xfId="7149" xr:uid="{00000000-0005-0000-0000-0000E7070000}"/>
    <cellStyle name="Accent3 98" xfId="7150" xr:uid="{00000000-0005-0000-0000-0000E8070000}"/>
    <cellStyle name="Accent3 99" xfId="7151" xr:uid="{00000000-0005-0000-0000-0000E9070000}"/>
    <cellStyle name="Accent4" xfId="20" builtinId="41" customBuiltin="1"/>
    <cellStyle name="Accent4 - 20%" xfId="3751" xr:uid="{00000000-0005-0000-0000-0000EB070000}"/>
    <cellStyle name="Accent4 - 20% 2" xfId="6004" xr:uid="{00000000-0005-0000-0000-0000EC070000}"/>
    <cellStyle name="Accent4 - 20% 2 2" xfId="9405" xr:uid="{00000000-0005-0000-0000-0000ED070000}"/>
    <cellStyle name="Accent4 - 40%" xfId="3752" xr:uid="{00000000-0005-0000-0000-0000EE070000}"/>
    <cellStyle name="Accent4 - 40% 2" xfId="6005" xr:uid="{00000000-0005-0000-0000-0000EF070000}"/>
    <cellStyle name="Accent4 - 40% 2 2" xfId="9406" xr:uid="{00000000-0005-0000-0000-0000F0070000}"/>
    <cellStyle name="Accent4 - 60%" xfId="3753" xr:uid="{00000000-0005-0000-0000-0000F1070000}"/>
    <cellStyle name="Accent4 - 60% 2" xfId="6006" xr:uid="{00000000-0005-0000-0000-0000F2070000}"/>
    <cellStyle name="Accent4 - 60% 2 2" xfId="9407" xr:uid="{00000000-0005-0000-0000-0000F3070000}"/>
    <cellStyle name="Accent4 10" xfId="3754" xr:uid="{00000000-0005-0000-0000-0000F4070000}"/>
    <cellStyle name="Accent4 10 2" xfId="7152" xr:uid="{00000000-0005-0000-0000-0000F5070000}"/>
    <cellStyle name="Accent4 100" xfId="7153" xr:uid="{00000000-0005-0000-0000-0000F6070000}"/>
    <cellStyle name="Accent4 101" xfId="7154" xr:uid="{00000000-0005-0000-0000-0000F7070000}"/>
    <cellStyle name="Accent4 102" xfId="7155" xr:uid="{00000000-0005-0000-0000-0000F8070000}"/>
    <cellStyle name="Accent4 103" xfId="7156" xr:uid="{00000000-0005-0000-0000-0000F9070000}"/>
    <cellStyle name="Accent4 104" xfId="7157" xr:uid="{00000000-0005-0000-0000-0000FA070000}"/>
    <cellStyle name="Accent4 105" xfId="7158" xr:uid="{00000000-0005-0000-0000-0000FB070000}"/>
    <cellStyle name="Accent4 106" xfId="7159" xr:uid="{00000000-0005-0000-0000-0000FC070000}"/>
    <cellStyle name="Accent4 107" xfId="7160" xr:uid="{00000000-0005-0000-0000-0000FD070000}"/>
    <cellStyle name="Accent4 108" xfId="7161" xr:uid="{00000000-0005-0000-0000-0000FE070000}"/>
    <cellStyle name="Accent4 109" xfId="7162" xr:uid="{00000000-0005-0000-0000-0000FF070000}"/>
    <cellStyle name="Accent4 11" xfId="3755" xr:uid="{00000000-0005-0000-0000-000000080000}"/>
    <cellStyle name="Accent4 11 2" xfId="7163" xr:uid="{00000000-0005-0000-0000-000001080000}"/>
    <cellStyle name="Accent4 110" xfId="7164" xr:uid="{00000000-0005-0000-0000-000002080000}"/>
    <cellStyle name="Accent4 111" xfId="7165" xr:uid="{00000000-0005-0000-0000-000003080000}"/>
    <cellStyle name="Accent4 112" xfId="7166" xr:uid="{00000000-0005-0000-0000-000004080000}"/>
    <cellStyle name="Accent4 113" xfId="7167" xr:uid="{00000000-0005-0000-0000-000005080000}"/>
    <cellStyle name="Accent4 114" xfId="7168" xr:uid="{00000000-0005-0000-0000-000006080000}"/>
    <cellStyle name="Accent4 115" xfId="7169" xr:uid="{00000000-0005-0000-0000-000007080000}"/>
    <cellStyle name="Accent4 116" xfId="7170" xr:uid="{00000000-0005-0000-0000-000008080000}"/>
    <cellStyle name="Accent4 117" xfId="7171" xr:uid="{00000000-0005-0000-0000-000009080000}"/>
    <cellStyle name="Accent4 118" xfId="7172" xr:uid="{00000000-0005-0000-0000-00000A080000}"/>
    <cellStyle name="Accent4 119" xfId="7173" xr:uid="{00000000-0005-0000-0000-00000B080000}"/>
    <cellStyle name="Accent4 12" xfId="3756" xr:uid="{00000000-0005-0000-0000-00000C080000}"/>
    <cellStyle name="Accent4 12 2" xfId="7174" xr:uid="{00000000-0005-0000-0000-00000D080000}"/>
    <cellStyle name="Accent4 120" xfId="7175" xr:uid="{00000000-0005-0000-0000-00000E080000}"/>
    <cellStyle name="Accent4 121" xfId="7176" xr:uid="{00000000-0005-0000-0000-00000F080000}"/>
    <cellStyle name="Accent4 122" xfId="7177" xr:uid="{00000000-0005-0000-0000-000010080000}"/>
    <cellStyle name="Accent4 123" xfId="7178" xr:uid="{00000000-0005-0000-0000-000011080000}"/>
    <cellStyle name="Accent4 124" xfId="7179" xr:uid="{00000000-0005-0000-0000-000012080000}"/>
    <cellStyle name="Accent4 125" xfId="7180" xr:uid="{00000000-0005-0000-0000-000013080000}"/>
    <cellStyle name="Accent4 126" xfId="7181" xr:uid="{00000000-0005-0000-0000-000014080000}"/>
    <cellStyle name="Accent4 127" xfId="7182" xr:uid="{00000000-0005-0000-0000-000015080000}"/>
    <cellStyle name="Accent4 128" xfId="7183" xr:uid="{00000000-0005-0000-0000-000016080000}"/>
    <cellStyle name="Accent4 129" xfId="7184" xr:uid="{00000000-0005-0000-0000-000017080000}"/>
    <cellStyle name="Accent4 13" xfId="3757" xr:uid="{00000000-0005-0000-0000-000018080000}"/>
    <cellStyle name="Accent4 13 2" xfId="7185" xr:uid="{00000000-0005-0000-0000-000019080000}"/>
    <cellStyle name="Accent4 130" xfId="7186" xr:uid="{00000000-0005-0000-0000-00001A080000}"/>
    <cellStyle name="Accent4 131" xfId="7187" xr:uid="{00000000-0005-0000-0000-00001B080000}"/>
    <cellStyle name="Accent4 132" xfId="7188" xr:uid="{00000000-0005-0000-0000-00001C080000}"/>
    <cellStyle name="Accent4 133" xfId="7189" xr:uid="{00000000-0005-0000-0000-00001D080000}"/>
    <cellStyle name="Accent4 134" xfId="7190" xr:uid="{00000000-0005-0000-0000-00001E080000}"/>
    <cellStyle name="Accent4 135" xfId="7191" xr:uid="{00000000-0005-0000-0000-00001F080000}"/>
    <cellStyle name="Accent4 136" xfId="7192" xr:uid="{00000000-0005-0000-0000-000020080000}"/>
    <cellStyle name="Accent4 137" xfId="7193" xr:uid="{00000000-0005-0000-0000-000021080000}"/>
    <cellStyle name="Accent4 138" xfId="7194" xr:uid="{00000000-0005-0000-0000-000022080000}"/>
    <cellStyle name="Accent4 139" xfId="7195" xr:uid="{00000000-0005-0000-0000-000023080000}"/>
    <cellStyle name="Accent4 14" xfId="3758" xr:uid="{00000000-0005-0000-0000-000024080000}"/>
    <cellStyle name="Accent4 14 2" xfId="7196" xr:uid="{00000000-0005-0000-0000-000025080000}"/>
    <cellStyle name="Accent4 140" xfId="7197" xr:uid="{00000000-0005-0000-0000-000026080000}"/>
    <cellStyle name="Accent4 141" xfId="7198" xr:uid="{00000000-0005-0000-0000-000027080000}"/>
    <cellStyle name="Accent4 142" xfId="7199" xr:uid="{00000000-0005-0000-0000-000028080000}"/>
    <cellStyle name="Accent4 143" xfId="7200" xr:uid="{00000000-0005-0000-0000-000029080000}"/>
    <cellStyle name="Accent4 144" xfId="7201" xr:uid="{00000000-0005-0000-0000-00002A080000}"/>
    <cellStyle name="Accent4 145" xfId="7202" xr:uid="{00000000-0005-0000-0000-00002B080000}"/>
    <cellStyle name="Accent4 146" xfId="7203" xr:uid="{00000000-0005-0000-0000-00002C080000}"/>
    <cellStyle name="Accent4 147" xfId="7204" xr:uid="{00000000-0005-0000-0000-00002D080000}"/>
    <cellStyle name="Accent4 148" xfId="7205" xr:uid="{00000000-0005-0000-0000-00002E080000}"/>
    <cellStyle name="Accent4 149" xfId="7206" xr:uid="{00000000-0005-0000-0000-00002F080000}"/>
    <cellStyle name="Accent4 15" xfId="3759" xr:uid="{00000000-0005-0000-0000-000030080000}"/>
    <cellStyle name="Accent4 15 2" xfId="7207" xr:uid="{00000000-0005-0000-0000-000031080000}"/>
    <cellStyle name="Accent4 150" xfId="7208" xr:uid="{00000000-0005-0000-0000-000032080000}"/>
    <cellStyle name="Accent4 151" xfId="7209" xr:uid="{00000000-0005-0000-0000-000033080000}"/>
    <cellStyle name="Accent4 152" xfId="7210" xr:uid="{00000000-0005-0000-0000-000034080000}"/>
    <cellStyle name="Accent4 153" xfId="7211" xr:uid="{00000000-0005-0000-0000-000035080000}"/>
    <cellStyle name="Accent4 154" xfId="7212" xr:uid="{00000000-0005-0000-0000-000036080000}"/>
    <cellStyle name="Accent4 155" xfId="7213" xr:uid="{00000000-0005-0000-0000-000037080000}"/>
    <cellStyle name="Accent4 156" xfId="7214" xr:uid="{00000000-0005-0000-0000-000038080000}"/>
    <cellStyle name="Accent4 157" xfId="7215" xr:uid="{00000000-0005-0000-0000-000039080000}"/>
    <cellStyle name="Accent4 158" xfId="7216" xr:uid="{00000000-0005-0000-0000-00003A080000}"/>
    <cellStyle name="Accent4 159" xfId="7217" xr:uid="{00000000-0005-0000-0000-00003B080000}"/>
    <cellStyle name="Accent4 16" xfId="3760" xr:uid="{00000000-0005-0000-0000-00003C080000}"/>
    <cellStyle name="Accent4 16 2" xfId="7218" xr:uid="{00000000-0005-0000-0000-00003D080000}"/>
    <cellStyle name="Accent4 160" xfId="7219" xr:uid="{00000000-0005-0000-0000-00003E080000}"/>
    <cellStyle name="Accent4 161" xfId="7220" xr:uid="{00000000-0005-0000-0000-00003F080000}"/>
    <cellStyle name="Accent4 162" xfId="7221" xr:uid="{00000000-0005-0000-0000-000040080000}"/>
    <cellStyle name="Accent4 163" xfId="7222" xr:uid="{00000000-0005-0000-0000-000041080000}"/>
    <cellStyle name="Accent4 164" xfId="7223" xr:uid="{00000000-0005-0000-0000-000042080000}"/>
    <cellStyle name="Accent4 165" xfId="7224" xr:uid="{00000000-0005-0000-0000-000043080000}"/>
    <cellStyle name="Accent4 166" xfId="7225" xr:uid="{00000000-0005-0000-0000-000044080000}"/>
    <cellStyle name="Accent4 167" xfId="7226" xr:uid="{00000000-0005-0000-0000-000045080000}"/>
    <cellStyle name="Accent4 168" xfId="7227" xr:uid="{00000000-0005-0000-0000-000046080000}"/>
    <cellStyle name="Accent4 169" xfId="7228" xr:uid="{00000000-0005-0000-0000-000047080000}"/>
    <cellStyle name="Accent4 17" xfId="3761" xr:uid="{00000000-0005-0000-0000-000048080000}"/>
    <cellStyle name="Accent4 17 2" xfId="7229" xr:uid="{00000000-0005-0000-0000-000049080000}"/>
    <cellStyle name="Accent4 170" xfId="7230" xr:uid="{00000000-0005-0000-0000-00004A080000}"/>
    <cellStyle name="Accent4 171" xfId="7231" xr:uid="{00000000-0005-0000-0000-00004B080000}"/>
    <cellStyle name="Accent4 172" xfId="7232" xr:uid="{00000000-0005-0000-0000-00004C080000}"/>
    <cellStyle name="Accent4 173" xfId="7233" xr:uid="{00000000-0005-0000-0000-00004D080000}"/>
    <cellStyle name="Accent4 174" xfId="7234" xr:uid="{00000000-0005-0000-0000-00004E080000}"/>
    <cellStyle name="Accent4 175" xfId="7235" xr:uid="{00000000-0005-0000-0000-00004F080000}"/>
    <cellStyle name="Accent4 176" xfId="7236" xr:uid="{00000000-0005-0000-0000-000050080000}"/>
    <cellStyle name="Accent4 177" xfId="7237" xr:uid="{00000000-0005-0000-0000-000051080000}"/>
    <cellStyle name="Accent4 178" xfId="7238" xr:uid="{00000000-0005-0000-0000-000052080000}"/>
    <cellStyle name="Accent4 179" xfId="7239" xr:uid="{00000000-0005-0000-0000-000053080000}"/>
    <cellStyle name="Accent4 18" xfId="3762" xr:uid="{00000000-0005-0000-0000-000054080000}"/>
    <cellStyle name="Accent4 18 2" xfId="7240" xr:uid="{00000000-0005-0000-0000-000055080000}"/>
    <cellStyle name="Accent4 180" xfId="8862" xr:uid="{00000000-0005-0000-0000-000056080000}"/>
    <cellStyle name="Accent4 181" xfId="8859" xr:uid="{00000000-0005-0000-0000-000057080000}"/>
    <cellStyle name="Accent4 182" xfId="8747" xr:uid="{00000000-0005-0000-0000-000058080000}"/>
    <cellStyle name="Accent4 183" xfId="8849" xr:uid="{00000000-0005-0000-0000-000059080000}"/>
    <cellStyle name="Accent4 184" xfId="9053" xr:uid="{00000000-0005-0000-0000-00005A080000}"/>
    <cellStyle name="Accent4 185" xfId="9046" xr:uid="{00000000-0005-0000-0000-00005B080000}"/>
    <cellStyle name="Accent4 186" xfId="9041" xr:uid="{00000000-0005-0000-0000-00005C080000}"/>
    <cellStyle name="Accent4 187" xfId="9072" xr:uid="{00000000-0005-0000-0000-00005D080000}"/>
    <cellStyle name="Accent4 188" xfId="9077" xr:uid="{00000000-0005-0000-0000-00005E080000}"/>
    <cellStyle name="Accent4 189" xfId="9066" xr:uid="{00000000-0005-0000-0000-00005F080000}"/>
    <cellStyle name="Accent4 19" xfId="3763" xr:uid="{00000000-0005-0000-0000-000060080000}"/>
    <cellStyle name="Accent4 19 2" xfId="7241" xr:uid="{00000000-0005-0000-0000-000061080000}"/>
    <cellStyle name="Accent4 190" xfId="9088" xr:uid="{00000000-0005-0000-0000-000062080000}"/>
    <cellStyle name="Accent4 191" xfId="9122" xr:uid="{00000000-0005-0000-0000-000063080000}"/>
    <cellStyle name="Accent4 192" xfId="9133" xr:uid="{00000000-0005-0000-0000-000064080000}"/>
    <cellStyle name="Accent4 193" xfId="9108" xr:uid="{00000000-0005-0000-0000-000065080000}"/>
    <cellStyle name="Accent4 194" xfId="9128" xr:uid="{00000000-0005-0000-0000-000066080000}"/>
    <cellStyle name="Accent4 195" xfId="9158" xr:uid="{00000000-0005-0000-0000-000067080000}"/>
    <cellStyle name="Accent4 196" xfId="9145" xr:uid="{00000000-0005-0000-0000-000068080000}"/>
    <cellStyle name="Accent4 197" xfId="9165" xr:uid="{00000000-0005-0000-0000-000069080000}"/>
    <cellStyle name="Accent4 198" xfId="9152" xr:uid="{00000000-0005-0000-0000-00006A080000}"/>
    <cellStyle name="Accent4 199" xfId="9177" xr:uid="{00000000-0005-0000-0000-00006B080000}"/>
    <cellStyle name="Accent4 2" xfId="2545" xr:uid="{00000000-0005-0000-0000-00006C080000}"/>
    <cellStyle name="Accent4 2 2" xfId="3765" xr:uid="{00000000-0005-0000-0000-00006D080000}"/>
    <cellStyle name="Accent4 2 2 2" xfId="3766" xr:uid="{00000000-0005-0000-0000-00006E080000}"/>
    <cellStyle name="Accent4 2 2 2 2" xfId="7242" xr:uid="{00000000-0005-0000-0000-00006F080000}"/>
    <cellStyle name="Accent4 2 2 3" xfId="6179" xr:uid="{00000000-0005-0000-0000-000070080000}"/>
    <cellStyle name="Accent4 2 2 4" xfId="9408" xr:uid="{00000000-0005-0000-0000-000071080000}"/>
    <cellStyle name="Accent4 2 3" xfId="3767" xr:uid="{00000000-0005-0000-0000-000072080000}"/>
    <cellStyle name="Accent4 2 4" xfId="3768" xr:uid="{00000000-0005-0000-0000-000073080000}"/>
    <cellStyle name="Accent4 2 5" xfId="6178" xr:uid="{00000000-0005-0000-0000-000074080000}"/>
    <cellStyle name="Accent4 2 6" xfId="3764" xr:uid="{00000000-0005-0000-0000-000075080000}"/>
    <cellStyle name="Accent4 20" xfId="3769" xr:uid="{00000000-0005-0000-0000-000076080000}"/>
    <cellStyle name="Accent4 20 2" xfId="7243" xr:uid="{00000000-0005-0000-0000-000077080000}"/>
    <cellStyle name="Accent4 200" xfId="9404" xr:uid="{00000000-0005-0000-0000-000078080000}"/>
    <cellStyle name="Accent4 201" xfId="10495" xr:uid="{00000000-0005-0000-0000-000079080000}"/>
    <cellStyle name="Accent4 202" xfId="10533" xr:uid="{00000000-0005-0000-0000-00007A080000}"/>
    <cellStyle name="Accent4 203" xfId="10493" xr:uid="{00000000-0005-0000-0000-00007B080000}"/>
    <cellStyle name="Accent4 204" xfId="10534" xr:uid="{00000000-0005-0000-0000-00007C080000}"/>
    <cellStyle name="Accent4 205" xfId="10504" xr:uid="{00000000-0005-0000-0000-00007D080000}"/>
    <cellStyle name="Accent4 206" xfId="10542" xr:uid="{00000000-0005-0000-0000-00007E080000}"/>
    <cellStyle name="Accent4 207" xfId="10514" xr:uid="{00000000-0005-0000-0000-00007F080000}"/>
    <cellStyle name="Accent4 208" xfId="10574" xr:uid="{00000000-0005-0000-0000-000080080000}"/>
    <cellStyle name="Accent4 209" xfId="10582" xr:uid="{00000000-0005-0000-0000-000081080000}"/>
    <cellStyle name="Accent4 21" xfId="3770" xr:uid="{00000000-0005-0000-0000-000082080000}"/>
    <cellStyle name="Accent4 21 2" xfId="7244" xr:uid="{00000000-0005-0000-0000-000083080000}"/>
    <cellStyle name="Accent4 210" xfId="10568" xr:uid="{00000000-0005-0000-0000-000084080000}"/>
    <cellStyle name="Accent4 22" xfId="3771" xr:uid="{00000000-0005-0000-0000-000085080000}"/>
    <cellStyle name="Accent4 22 2" xfId="7245" xr:uid="{00000000-0005-0000-0000-000086080000}"/>
    <cellStyle name="Accent4 23" xfId="3772" xr:uid="{00000000-0005-0000-0000-000087080000}"/>
    <cellStyle name="Accent4 23 2" xfId="7246" xr:uid="{00000000-0005-0000-0000-000088080000}"/>
    <cellStyle name="Accent4 24" xfId="3773" xr:uid="{00000000-0005-0000-0000-000089080000}"/>
    <cellStyle name="Accent4 24 2" xfId="7247" xr:uid="{00000000-0005-0000-0000-00008A080000}"/>
    <cellStyle name="Accent4 25" xfId="3774" xr:uid="{00000000-0005-0000-0000-00008B080000}"/>
    <cellStyle name="Accent4 25 2" xfId="7248" xr:uid="{00000000-0005-0000-0000-00008C080000}"/>
    <cellStyle name="Accent4 26" xfId="3775" xr:uid="{00000000-0005-0000-0000-00008D080000}"/>
    <cellStyle name="Accent4 27" xfId="3776" xr:uid="{00000000-0005-0000-0000-00008E080000}"/>
    <cellStyle name="Accent4 27 2" xfId="7249" xr:uid="{00000000-0005-0000-0000-00008F080000}"/>
    <cellStyle name="Accent4 28" xfId="3777" xr:uid="{00000000-0005-0000-0000-000090080000}"/>
    <cellStyle name="Accent4 28 2" xfId="7250" xr:uid="{00000000-0005-0000-0000-000091080000}"/>
    <cellStyle name="Accent4 29" xfId="3778" xr:uid="{00000000-0005-0000-0000-000092080000}"/>
    <cellStyle name="Accent4 29 2" xfId="7251" xr:uid="{00000000-0005-0000-0000-000093080000}"/>
    <cellStyle name="Accent4 3" xfId="2537" xr:uid="{00000000-0005-0000-0000-000094080000}"/>
    <cellStyle name="Accent4 3 2" xfId="2963" xr:uid="{00000000-0005-0000-0000-000095080000}"/>
    <cellStyle name="Accent4 3 2 2" xfId="3781" xr:uid="{00000000-0005-0000-0000-000096080000}"/>
    <cellStyle name="Accent4 3 2 2 2" xfId="7252" xr:uid="{00000000-0005-0000-0000-000097080000}"/>
    <cellStyle name="Accent4 3 2 3" xfId="6181" xr:uid="{00000000-0005-0000-0000-000098080000}"/>
    <cellStyle name="Accent4 3 2 4" xfId="7253" xr:uid="{00000000-0005-0000-0000-000099080000}"/>
    <cellStyle name="Accent4 3 2 5" xfId="9409" xr:uid="{00000000-0005-0000-0000-00009A080000}"/>
    <cellStyle name="Accent4 3 2 6" xfId="3780" xr:uid="{00000000-0005-0000-0000-00009B080000}"/>
    <cellStyle name="Accent4 3 3" xfId="2663" xr:uid="{00000000-0005-0000-0000-00009C080000}"/>
    <cellStyle name="Accent4 3 3 2" xfId="9001" xr:uid="{00000000-0005-0000-0000-00009D080000}"/>
    <cellStyle name="Accent4 3 3 3" xfId="7254" xr:uid="{00000000-0005-0000-0000-00009E080000}"/>
    <cellStyle name="Accent4 3 3 4" xfId="6180" xr:uid="{00000000-0005-0000-0000-00009F080000}"/>
    <cellStyle name="Accent4 3 4" xfId="3779" xr:uid="{00000000-0005-0000-0000-0000A0080000}"/>
    <cellStyle name="Accent4 30" xfId="3782" xr:uid="{00000000-0005-0000-0000-0000A1080000}"/>
    <cellStyle name="Accent4 30 2" xfId="7255" xr:uid="{00000000-0005-0000-0000-0000A2080000}"/>
    <cellStyle name="Accent4 31" xfId="3783" xr:uid="{00000000-0005-0000-0000-0000A3080000}"/>
    <cellStyle name="Accent4 31 2" xfId="7256" xr:uid="{00000000-0005-0000-0000-0000A4080000}"/>
    <cellStyle name="Accent4 32" xfId="3784" xr:uid="{00000000-0005-0000-0000-0000A5080000}"/>
    <cellStyle name="Accent4 32 2" xfId="7257" xr:uid="{00000000-0005-0000-0000-0000A6080000}"/>
    <cellStyle name="Accent4 33" xfId="3785" xr:uid="{00000000-0005-0000-0000-0000A7080000}"/>
    <cellStyle name="Accent4 33 2" xfId="7258" xr:uid="{00000000-0005-0000-0000-0000A8080000}"/>
    <cellStyle name="Accent4 34" xfId="3786" xr:uid="{00000000-0005-0000-0000-0000A9080000}"/>
    <cellStyle name="Accent4 34 2" xfId="7259" xr:uid="{00000000-0005-0000-0000-0000AA080000}"/>
    <cellStyle name="Accent4 35" xfId="3787" xr:uid="{00000000-0005-0000-0000-0000AB080000}"/>
    <cellStyle name="Accent4 35 2" xfId="7260" xr:uid="{00000000-0005-0000-0000-0000AC080000}"/>
    <cellStyle name="Accent4 36" xfId="3788" xr:uid="{00000000-0005-0000-0000-0000AD080000}"/>
    <cellStyle name="Accent4 36 2" xfId="7261" xr:uid="{00000000-0005-0000-0000-0000AE080000}"/>
    <cellStyle name="Accent4 37" xfId="3789" xr:uid="{00000000-0005-0000-0000-0000AF080000}"/>
    <cellStyle name="Accent4 37 2" xfId="7262" xr:uid="{00000000-0005-0000-0000-0000B0080000}"/>
    <cellStyle name="Accent4 38" xfId="3790" xr:uid="{00000000-0005-0000-0000-0000B1080000}"/>
    <cellStyle name="Accent4 38 2" xfId="7263" xr:uid="{00000000-0005-0000-0000-0000B2080000}"/>
    <cellStyle name="Accent4 39" xfId="3791" xr:uid="{00000000-0005-0000-0000-0000B3080000}"/>
    <cellStyle name="Accent4 39 2" xfId="7264" xr:uid="{00000000-0005-0000-0000-0000B4080000}"/>
    <cellStyle name="Accent4 4" xfId="2717" xr:uid="{00000000-0005-0000-0000-0000B5080000}"/>
    <cellStyle name="Accent4 4 2" xfId="3793" xr:uid="{00000000-0005-0000-0000-0000B6080000}"/>
    <cellStyle name="Accent4 4 2 2" xfId="7265" xr:uid="{00000000-0005-0000-0000-0000B7080000}"/>
    <cellStyle name="Accent4 4 3" xfId="3794" xr:uid="{00000000-0005-0000-0000-0000B8080000}"/>
    <cellStyle name="Accent4 4 4" xfId="6182" xr:uid="{00000000-0005-0000-0000-0000B9080000}"/>
    <cellStyle name="Accent4 4 5" xfId="9410" xr:uid="{00000000-0005-0000-0000-0000BA080000}"/>
    <cellStyle name="Accent4 4 6" xfId="3792" xr:uid="{00000000-0005-0000-0000-0000BB080000}"/>
    <cellStyle name="Accent4 40" xfId="3795" xr:uid="{00000000-0005-0000-0000-0000BC080000}"/>
    <cellStyle name="Accent4 40 2" xfId="7266" xr:uid="{00000000-0005-0000-0000-0000BD080000}"/>
    <cellStyle name="Accent4 41" xfId="3796" xr:uid="{00000000-0005-0000-0000-0000BE080000}"/>
    <cellStyle name="Accent4 41 2" xfId="7267" xr:uid="{00000000-0005-0000-0000-0000BF080000}"/>
    <cellStyle name="Accent4 42" xfId="3797" xr:uid="{00000000-0005-0000-0000-0000C0080000}"/>
    <cellStyle name="Accent4 42 2" xfId="7268" xr:uid="{00000000-0005-0000-0000-0000C1080000}"/>
    <cellStyle name="Accent4 43" xfId="3798" xr:uid="{00000000-0005-0000-0000-0000C2080000}"/>
    <cellStyle name="Accent4 43 2" xfId="7269" xr:uid="{00000000-0005-0000-0000-0000C3080000}"/>
    <cellStyle name="Accent4 44" xfId="3799" xr:uid="{00000000-0005-0000-0000-0000C4080000}"/>
    <cellStyle name="Accent4 44 2" xfId="7270" xr:uid="{00000000-0005-0000-0000-0000C5080000}"/>
    <cellStyle name="Accent4 45" xfId="3800" xr:uid="{00000000-0005-0000-0000-0000C6080000}"/>
    <cellStyle name="Accent4 45 2" xfId="7271" xr:uid="{00000000-0005-0000-0000-0000C7080000}"/>
    <cellStyle name="Accent4 46" xfId="3801" xr:uid="{00000000-0005-0000-0000-0000C8080000}"/>
    <cellStyle name="Accent4 46 2" xfId="7272" xr:uid="{00000000-0005-0000-0000-0000C9080000}"/>
    <cellStyle name="Accent4 47" xfId="3802" xr:uid="{00000000-0005-0000-0000-0000CA080000}"/>
    <cellStyle name="Accent4 47 2" xfId="7273" xr:uid="{00000000-0005-0000-0000-0000CB080000}"/>
    <cellStyle name="Accent4 48" xfId="3803" xr:uid="{00000000-0005-0000-0000-0000CC080000}"/>
    <cellStyle name="Accent4 48 2" xfId="7274" xr:uid="{00000000-0005-0000-0000-0000CD080000}"/>
    <cellStyle name="Accent4 49" xfId="3804" xr:uid="{00000000-0005-0000-0000-0000CE080000}"/>
    <cellStyle name="Accent4 49 2" xfId="7275" xr:uid="{00000000-0005-0000-0000-0000CF080000}"/>
    <cellStyle name="Accent4 5" xfId="3805" xr:uid="{00000000-0005-0000-0000-0000D0080000}"/>
    <cellStyle name="Accent4 5 2" xfId="6183" xr:uid="{00000000-0005-0000-0000-0000D1080000}"/>
    <cellStyle name="Accent4 5 3" xfId="10505" xr:uid="{00000000-0005-0000-0000-0000D2080000}"/>
    <cellStyle name="Accent4 50" xfId="3806" xr:uid="{00000000-0005-0000-0000-0000D3080000}"/>
    <cellStyle name="Accent4 50 2" xfId="7276" xr:uid="{00000000-0005-0000-0000-0000D4080000}"/>
    <cellStyle name="Accent4 51" xfId="3807" xr:uid="{00000000-0005-0000-0000-0000D5080000}"/>
    <cellStyle name="Accent4 51 2" xfId="7277" xr:uid="{00000000-0005-0000-0000-0000D6080000}"/>
    <cellStyle name="Accent4 52" xfId="3808" xr:uid="{00000000-0005-0000-0000-0000D7080000}"/>
    <cellStyle name="Accent4 52 2" xfId="7278" xr:uid="{00000000-0005-0000-0000-0000D8080000}"/>
    <cellStyle name="Accent4 53" xfId="3809" xr:uid="{00000000-0005-0000-0000-0000D9080000}"/>
    <cellStyle name="Accent4 53 2" xfId="7279" xr:uid="{00000000-0005-0000-0000-0000DA080000}"/>
    <cellStyle name="Accent4 54" xfId="3810" xr:uid="{00000000-0005-0000-0000-0000DB080000}"/>
    <cellStyle name="Accent4 54 2" xfId="7280" xr:uid="{00000000-0005-0000-0000-0000DC080000}"/>
    <cellStyle name="Accent4 55" xfId="3811" xr:uid="{00000000-0005-0000-0000-0000DD080000}"/>
    <cellStyle name="Accent4 55 2" xfId="7281" xr:uid="{00000000-0005-0000-0000-0000DE080000}"/>
    <cellStyle name="Accent4 56" xfId="3812" xr:uid="{00000000-0005-0000-0000-0000DF080000}"/>
    <cellStyle name="Accent4 56 2" xfId="7282" xr:uid="{00000000-0005-0000-0000-0000E0080000}"/>
    <cellStyle name="Accent4 57" xfId="3813" xr:uid="{00000000-0005-0000-0000-0000E1080000}"/>
    <cellStyle name="Accent4 57 2" xfId="7283" xr:uid="{00000000-0005-0000-0000-0000E2080000}"/>
    <cellStyle name="Accent4 58" xfId="3814" xr:uid="{00000000-0005-0000-0000-0000E3080000}"/>
    <cellStyle name="Accent4 58 2" xfId="7284" xr:uid="{00000000-0005-0000-0000-0000E4080000}"/>
    <cellStyle name="Accent4 59" xfId="3815" xr:uid="{00000000-0005-0000-0000-0000E5080000}"/>
    <cellStyle name="Accent4 59 2" xfId="7285" xr:uid="{00000000-0005-0000-0000-0000E6080000}"/>
    <cellStyle name="Accent4 6" xfId="3816" xr:uid="{00000000-0005-0000-0000-0000E7080000}"/>
    <cellStyle name="Accent4 6 2" xfId="7286" xr:uid="{00000000-0005-0000-0000-0000E8080000}"/>
    <cellStyle name="Accent4 60" xfId="3817" xr:uid="{00000000-0005-0000-0000-0000E9080000}"/>
    <cellStyle name="Accent4 60 2" xfId="7287" xr:uid="{00000000-0005-0000-0000-0000EA080000}"/>
    <cellStyle name="Accent4 61" xfId="3818" xr:uid="{00000000-0005-0000-0000-0000EB080000}"/>
    <cellStyle name="Accent4 61 2" xfId="7288" xr:uid="{00000000-0005-0000-0000-0000EC080000}"/>
    <cellStyle name="Accent4 62" xfId="3819" xr:uid="{00000000-0005-0000-0000-0000ED080000}"/>
    <cellStyle name="Accent4 62 2" xfId="7289" xr:uid="{00000000-0005-0000-0000-0000EE080000}"/>
    <cellStyle name="Accent4 63" xfId="3820" xr:uid="{00000000-0005-0000-0000-0000EF080000}"/>
    <cellStyle name="Accent4 63 2" xfId="7290" xr:uid="{00000000-0005-0000-0000-0000F0080000}"/>
    <cellStyle name="Accent4 64" xfId="3821" xr:uid="{00000000-0005-0000-0000-0000F1080000}"/>
    <cellStyle name="Accent4 64 2" xfId="7291" xr:uid="{00000000-0005-0000-0000-0000F2080000}"/>
    <cellStyle name="Accent4 65" xfId="3822" xr:uid="{00000000-0005-0000-0000-0000F3080000}"/>
    <cellStyle name="Accent4 65 2" xfId="7292" xr:uid="{00000000-0005-0000-0000-0000F4080000}"/>
    <cellStyle name="Accent4 66" xfId="3823" xr:uid="{00000000-0005-0000-0000-0000F5080000}"/>
    <cellStyle name="Accent4 66 2" xfId="7293" xr:uid="{00000000-0005-0000-0000-0000F6080000}"/>
    <cellStyle name="Accent4 67" xfId="3824" xr:uid="{00000000-0005-0000-0000-0000F7080000}"/>
    <cellStyle name="Accent4 67 2" xfId="7294" xr:uid="{00000000-0005-0000-0000-0000F8080000}"/>
    <cellStyle name="Accent4 68" xfId="3825" xr:uid="{00000000-0005-0000-0000-0000F9080000}"/>
    <cellStyle name="Accent4 68 2" xfId="7295" xr:uid="{00000000-0005-0000-0000-0000FA080000}"/>
    <cellStyle name="Accent4 69" xfId="3826" xr:uid="{00000000-0005-0000-0000-0000FB080000}"/>
    <cellStyle name="Accent4 69 2" xfId="7296" xr:uid="{00000000-0005-0000-0000-0000FC080000}"/>
    <cellStyle name="Accent4 7" xfId="3827" xr:uid="{00000000-0005-0000-0000-0000FD080000}"/>
    <cellStyle name="Accent4 7 2" xfId="7297" xr:uid="{00000000-0005-0000-0000-0000FE080000}"/>
    <cellStyle name="Accent4 70" xfId="3828" xr:uid="{00000000-0005-0000-0000-0000FF080000}"/>
    <cellStyle name="Accent4 70 2" xfId="7298" xr:uid="{00000000-0005-0000-0000-000000090000}"/>
    <cellStyle name="Accent4 71" xfId="3829" xr:uid="{00000000-0005-0000-0000-000001090000}"/>
    <cellStyle name="Accent4 71 2" xfId="7299" xr:uid="{00000000-0005-0000-0000-000002090000}"/>
    <cellStyle name="Accent4 72" xfId="3830" xr:uid="{00000000-0005-0000-0000-000003090000}"/>
    <cellStyle name="Accent4 72 2" xfId="7300" xr:uid="{00000000-0005-0000-0000-000004090000}"/>
    <cellStyle name="Accent4 73" xfId="3831" xr:uid="{00000000-0005-0000-0000-000005090000}"/>
    <cellStyle name="Accent4 73 2" xfId="7301" xr:uid="{00000000-0005-0000-0000-000006090000}"/>
    <cellStyle name="Accent4 74" xfId="3832" xr:uid="{00000000-0005-0000-0000-000007090000}"/>
    <cellStyle name="Accent4 74 2" xfId="7302" xr:uid="{00000000-0005-0000-0000-000008090000}"/>
    <cellStyle name="Accent4 75" xfId="3833" xr:uid="{00000000-0005-0000-0000-000009090000}"/>
    <cellStyle name="Accent4 75 2" xfId="7303" xr:uid="{00000000-0005-0000-0000-00000A090000}"/>
    <cellStyle name="Accent4 76" xfId="3834" xr:uid="{00000000-0005-0000-0000-00000B090000}"/>
    <cellStyle name="Accent4 76 2" xfId="7304" xr:uid="{00000000-0005-0000-0000-00000C090000}"/>
    <cellStyle name="Accent4 77" xfId="3835" xr:uid="{00000000-0005-0000-0000-00000D090000}"/>
    <cellStyle name="Accent4 77 2" xfId="7305" xr:uid="{00000000-0005-0000-0000-00000E090000}"/>
    <cellStyle name="Accent4 78" xfId="3836" xr:uid="{00000000-0005-0000-0000-00000F090000}"/>
    <cellStyle name="Accent4 78 2" xfId="7306" xr:uid="{00000000-0005-0000-0000-000010090000}"/>
    <cellStyle name="Accent4 79" xfId="3837" xr:uid="{00000000-0005-0000-0000-000011090000}"/>
    <cellStyle name="Accent4 79 2" xfId="7307" xr:uid="{00000000-0005-0000-0000-000012090000}"/>
    <cellStyle name="Accent4 8" xfId="3838" xr:uid="{00000000-0005-0000-0000-000013090000}"/>
    <cellStyle name="Accent4 8 2" xfId="7308" xr:uid="{00000000-0005-0000-0000-000014090000}"/>
    <cellStyle name="Accent4 80" xfId="3839" xr:uid="{00000000-0005-0000-0000-000015090000}"/>
    <cellStyle name="Accent4 80 2" xfId="7309" xr:uid="{00000000-0005-0000-0000-000016090000}"/>
    <cellStyle name="Accent4 81" xfId="3840" xr:uid="{00000000-0005-0000-0000-000017090000}"/>
    <cellStyle name="Accent4 81 2" xfId="7310" xr:uid="{00000000-0005-0000-0000-000018090000}"/>
    <cellStyle name="Accent4 82" xfId="3841" xr:uid="{00000000-0005-0000-0000-000019090000}"/>
    <cellStyle name="Accent4 82 2" xfId="7311" xr:uid="{00000000-0005-0000-0000-00001A090000}"/>
    <cellStyle name="Accent4 83" xfId="3842" xr:uid="{00000000-0005-0000-0000-00001B090000}"/>
    <cellStyle name="Accent4 83 2" xfId="7312" xr:uid="{00000000-0005-0000-0000-00001C090000}"/>
    <cellStyle name="Accent4 84" xfId="3843" xr:uid="{00000000-0005-0000-0000-00001D090000}"/>
    <cellStyle name="Accent4 84 2" xfId="7313" xr:uid="{00000000-0005-0000-0000-00001E090000}"/>
    <cellStyle name="Accent4 85" xfId="3844" xr:uid="{00000000-0005-0000-0000-00001F090000}"/>
    <cellStyle name="Accent4 85 2" xfId="7314" xr:uid="{00000000-0005-0000-0000-000020090000}"/>
    <cellStyle name="Accent4 86" xfId="3845" xr:uid="{00000000-0005-0000-0000-000021090000}"/>
    <cellStyle name="Accent4 86 2" xfId="7315" xr:uid="{00000000-0005-0000-0000-000022090000}"/>
    <cellStyle name="Accent4 87" xfId="3846" xr:uid="{00000000-0005-0000-0000-000023090000}"/>
    <cellStyle name="Accent4 87 2" xfId="7316" xr:uid="{00000000-0005-0000-0000-000024090000}"/>
    <cellStyle name="Accent4 88" xfId="3847" xr:uid="{00000000-0005-0000-0000-000025090000}"/>
    <cellStyle name="Accent4 88 2" xfId="7317" xr:uid="{00000000-0005-0000-0000-000026090000}"/>
    <cellStyle name="Accent4 89" xfId="3848" xr:uid="{00000000-0005-0000-0000-000027090000}"/>
    <cellStyle name="Accent4 89 2" xfId="7318" xr:uid="{00000000-0005-0000-0000-000028090000}"/>
    <cellStyle name="Accent4 9" xfId="3849" xr:uid="{00000000-0005-0000-0000-000029090000}"/>
    <cellStyle name="Accent4 9 2" xfId="7319" xr:uid="{00000000-0005-0000-0000-00002A090000}"/>
    <cellStyle name="Accent4 90" xfId="3850" xr:uid="{00000000-0005-0000-0000-00002B090000}"/>
    <cellStyle name="Accent4 90 2" xfId="7320" xr:uid="{00000000-0005-0000-0000-00002C090000}"/>
    <cellStyle name="Accent4 91" xfId="6059" xr:uid="{00000000-0005-0000-0000-00002D090000}"/>
    <cellStyle name="Accent4 91 2" xfId="8983" xr:uid="{00000000-0005-0000-0000-00002E090000}"/>
    <cellStyle name="Accent4 91 3" xfId="7321" xr:uid="{00000000-0005-0000-0000-00002F090000}"/>
    <cellStyle name="Accent4 92" xfId="6074" xr:uid="{00000000-0005-0000-0000-000030090000}"/>
    <cellStyle name="Accent4 92 2" xfId="8990" xr:uid="{00000000-0005-0000-0000-000031090000}"/>
    <cellStyle name="Accent4 92 3" xfId="7322" xr:uid="{00000000-0005-0000-0000-000032090000}"/>
    <cellStyle name="Accent4 93" xfId="6311" xr:uid="{00000000-0005-0000-0000-000033090000}"/>
    <cellStyle name="Accent4 94" xfId="6284" xr:uid="{00000000-0005-0000-0000-000034090000}"/>
    <cellStyle name="Accent4 95" xfId="6318" xr:uid="{00000000-0005-0000-0000-000035090000}"/>
    <cellStyle name="Accent4 96" xfId="6257" xr:uid="{00000000-0005-0000-0000-000036090000}"/>
    <cellStyle name="Accent4 97" xfId="7323" xr:uid="{00000000-0005-0000-0000-000037090000}"/>
    <cellStyle name="Accent4 98" xfId="7324" xr:uid="{00000000-0005-0000-0000-000038090000}"/>
    <cellStyle name="Accent4 99" xfId="7325" xr:uid="{00000000-0005-0000-0000-000039090000}"/>
    <cellStyle name="Accent5" xfId="22" builtinId="45" customBuiltin="1"/>
    <cellStyle name="Accent5 - 20%" xfId="3851" xr:uid="{00000000-0005-0000-0000-00003B090000}"/>
    <cellStyle name="Accent5 - 20% 2" xfId="6007" xr:uid="{00000000-0005-0000-0000-00003C090000}"/>
    <cellStyle name="Accent5 - 20% 2 2" xfId="9412" xr:uid="{00000000-0005-0000-0000-00003D090000}"/>
    <cellStyle name="Accent5 - 40%" xfId="3852" xr:uid="{00000000-0005-0000-0000-00003E090000}"/>
    <cellStyle name="Accent5 - 40% 2" xfId="6008" xr:uid="{00000000-0005-0000-0000-00003F090000}"/>
    <cellStyle name="Accent5 - 40% 2 2" xfId="9413" xr:uid="{00000000-0005-0000-0000-000040090000}"/>
    <cellStyle name="Accent5 - 60%" xfId="3853" xr:uid="{00000000-0005-0000-0000-000041090000}"/>
    <cellStyle name="Accent5 - 60% 2" xfId="6009" xr:uid="{00000000-0005-0000-0000-000042090000}"/>
    <cellStyle name="Accent5 - 60% 2 2" xfId="9414" xr:uid="{00000000-0005-0000-0000-000043090000}"/>
    <cellStyle name="Accent5 10" xfId="3854" xr:uid="{00000000-0005-0000-0000-000044090000}"/>
    <cellStyle name="Accent5 10 2" xfId="7326" xr:uid="{00000000-0005-0000-0000-000045090000}"/>
    <cellStyle name="Accent5 100" xfId="7327" xr:uid="{00000000-0005-0000-0000-000046090000}"/>
    <cellStyle name="Accent5 101" xfId="7328" xr:uid="{00000000-0005-0000-0000-000047090000}"/>
    <cellStyle name="Accent5 102" xfId="7329" xr:uid="{00000000-0005-0000-0000-000048090000}"/>
    <cellStyle name="Accent5 103" xfId="7330" xr:uid="{00000000-0005-0000-0000-000049090000}"/>
    <cellStyle name="Accent5 104" xfId="7331" xr:uid="{00000000-0005-0000-0000-00004A090000}"/>
    <cellStyle name="Accent5 105" xfId="7332" xr:uid="{00000000-0005-0000-0000-00004B090000}"/>
    <cellStyle name="Accent5 106" xfId="7333" xr:uid="{00000000-0005-0000-0000-00004C090000}"/>
    <cellStyle name="Accent5 107" xfId="7334" xr:uid="{00000000-0005-0000-0000-00004D090000}"/>
    <cellStyle name="Accent5 108" xfId="7335" xr:uid="{00000000-0005-0000-0000-00004E090000}"/>
    <cellStyle name="Accent5 109" xfId="7336" xr:uid="{00000000-0005-0000-0000-00004F090000}"/>
    <cellStyle name="Accent5 11" xfId="3855" xr:uid="{00000000-0005-0000-0000-000050090000}"/>
    <cellStyle name="Accent5 11 2" xfId="7337" xr:uid="{00000000-0005-0000-0000-000051090000}"/>
    <cellStyle name="Accent5 110" xfId="7338" xr:uid="{00000000-0005-0000-0000-000052090000}"/>
    <cellStyle name="Accent5 111" xfId="7339" xr:uid="{00000000-0005-0000-0000-000053090000}"/>
    <cellStyle name="Accent5 112" xfId="7340" xr:uid="{00000000-0005-0000-0000-000054090000}"/>
    <cellStyle name="Accent5 113" xfId="7341" xr:uid="{00000000-0005-0000-0000-000055090000}"/>
    <cellStyle name="Accent5 114" xfId="7342" xr:uid="{00000000-0005-0000-0000-000056090000}"/>
    <cellStyle name="Accent5 115" xfId="7343" xr:uid="{00000000-0005-0000-0000-000057090000}"/>
    <cellStyle name="Accent5 116" xfId="7344" xr:uid="{00000000-0005-0000-0000-000058090000}"/>
    <cellStyle name="Accent5 117" xfId="7345" xr:uid="{00000000-0005-0000-0000-000059090000}"/>
    <cellStyle name="Accent5 118" xfId="7346" xr:uid="{00000000-0005-0000-0000-00005A090000}"/>
    <cellStyle name="Accent5 119" xfId="7347" xr:uid="{00000000-0005-0000-0000-00005B090000}"/>
    <cellStyle name="Accent5 12" xfId="3856" xr:uid="{00000000-0005-0000-0000-00005C090000}"/>
    <cellStyle name="Accent5 12 2" xfId="7348" xr:uid="{00000000-0005-0000-0000-00005D090000}"/>
    <cellStyle name="Accent5 120" xfId="7349" xr:uid="{00000000-0005-0000-0000-00005E090000}"/>
    <cellStyle name="Accent5 121" xfId="7350" xr:uid="{00000000-0005-0000-0000-00005F090000}"/>
    <cellStyle name="Accent5 122" xfId="7351" xr:uid="{00000000-0005-0000-0000-000060090000}"/>
    <cellStyle name="Accent5 123" xfId="7352" xr:uid="{00000000-0005-0000-0000-000061090000}"/>
    <cellStyle name="Accent5 124" xfId="7353" xr:uid="{00000000-0005-0000-0000-000062090000}"/>
    <cellStyle name="Accent5 125" xfId="7354" xr:uid="{00000000-0005-0000-0000-000063090000}"/>
    <cellStyle name="Accent5 126" xfId="7355" xr:uid="{00000000-0005-0000-0000-000064090000}"/>
    <cellStyle name="Accent5 127" xfId="7356" xr:uid="{00000000-0005-0000-0000-000065090000}"/>
    <cellStyle name="Accent5 128" xfId="7357" xr:uid="{00000000-0005-0000-0000-000066090000}"/>
    <cellStyle name="Accent5 129" xfId="7358" xr:uid="{00000000-0005-0000-0000-000067090000}"/>
    <cellStyle name="Accent5 13" xfId="3857" xr:uid="{00000000-0005-0000-0000-000068090000}"/>
    <cellStyle name="Accent5 13 2" xfId="7359" xr:uid="{00000000-0005-0000-0000-000069090000}"/>
    <cellStyle name="Accent5 130" xfId="7360" xr:uid="{00000000-0005-0000-0000-00006A090000}"/>
    <cellStyle name="Accent5 131" xfId="7361" xr:uid="{00000000-0005-0000-0000-00006B090000}"/>
    <cellStyle name="Accent5 132" xfId="7362" xr:uid="{00000000-0005-0000-0000-00006C090000}"/>
    <cellStyle name="Accent5 133" xfId="7363" xr:uid="{00000000-0005-0000-0000-00006D090000}"/>
    <cellStyle name="Accent5 134" xfId="7364" xr:uid="{00000000-0005-0000-0000-00006E090000}"/>
    <cellStyle name="Accent5 135" xfId="7365" xr:uid="{00000000-0005-0000-0000-00006F090000}"/>
    <cellStyle name="Accent5 136" xfId="7366" xr:uid="{00000000-0005-0000-0000-000070090000}"/>
    <cellStyle name="Accent5 137" xfId="7367" xr:uid="{00000000-0005-0000-0000-000071090000}"/>
    <cellStyle name="Accent5 138" xfId="7368" xr:uid="{00000000-0005-0000-0000-000072090000}"/>
    <cellStyle name="Accent5 139" xfId="7369" xr:uid="{00000000-0005-0000-0000-000073090000}"/>
    <cellStyle name="Accent5 14" xfId="3858" xr:uid="{00000000-0005-0000-0000-000074090000}"/>
    <cellStyle name="Accent5 14 2" xfId="7370" xr:uid="{00000000-0005-0000-0000-000075090000}"/>
    <cellStyle name="Accent5 140" xfId="7371" xr:uid="{00000000-0005-0000-0000-000076090000}"/>
    <cellStyle name="Accent5 141" xfId="7372" xr:uid="{00000000-0005-0000-0000-000077090000}"/>
    <cellStyle name="Accent5 142" xfId="7373" xr:uid="{00000000-0005-0000-0000-000078090000}"/>
    <cellStyle name="Accent5 143" xfId="7374" xr:uid="{00000000-0005-0000-0000-000079090000}"/>
    <cellStyle name="Accent5 144" xfId="7375" xr:uid="{00000000-0005-0000-0000-00007A090000}"/>
    <cellStyle name="Accent5 145" xfId="7376" xr:uid="{00000000-0005-0000-0000-00007B090000}"/>
    <cellStyle name="Accent5 146" xfId="7377" xr:uid="{00000000-0005-0000-0000-00007C090000}"/>
    <cellStyle name="Accent5 147" xfId="7378" xr:uid="{00000000-0005-0000-0000-00007D090000}"/>
    <cellStyle name="Accent5 148" xfId="7379" xr:uid="{00000000-0005-0000-0000-00007E090000}"/>
    <cellStyle name="Accent5 149" xfId="7380" xr:uid="{00000000-0005-0000-0000-00007F090000}"/>
    <cellStyle name="Accent5 15" xfId="3859" xr:uid="{00000000-0005-0000-0000-000080090000}"/>
    <cellStyle name="Accent5 15 2" xfId="7381" xr:uid="{00000000-0005-0000-0000-000081090000}"/>
    <cellStyle name="Accent5 150" xfId="7382" xr:uid="{00000000-0005-0000-0000-000082090000}"/>
    <cellStyle name="Accent5 151" xfId="7383" xr:uid="{00000000-0005-0000-0000-000083090000}"/>
    <cellStyle name="Accent5 152" xfId="7384" xr:uid="{00000000-0005-0000-0000-000084090000}"/>
    <cellStyle name="Accent5 153" xfId="7385" xr:uid="{00000000-0005-0000-0000-000085090000}"/>
    <cellStyle name="Accent5 154" xfId="7386" xr:uid="{00000000-0005-0000-0000-000086090000}"/>
    <cellStyle name="Accent5 155" xfId="7387" xr:uid="{00000000-0005-0000-0000-000087090000}"/>
    <cellStyle name="Accent5 156" xfId="7388" xr:uid="{00000000-0005-0000-0000-000088090000}"/>
    <cellStyle name="Accent5 157" xfId="7389" xr:uid="{00000000-0005-0000-0000-000089090000}"/>
    <cellStyle name="Accent5 158" xfId="7390" xr:uid="{00000000-0005-0000-0000-00008A090000}"/>
    <cellStyle name="Accent5 159" xfId="7391" xr:uid="{00000000-0005-0000-0000-00008B090000}"/>
    <cellStyle name="Accent5 16" xfId="3860" xr:uid="{00000000-0005-0000-0000-00008C090000}"/>
    <cellStyle name="Accent5 16 2" xfId="7392" xr:uid="{00000000-0005-0000-0000-00008D090000}"/>
    <cellStyle name="Accent5 160" xfId="7393" xr:uid="{00000000-0005-0000-0000-00008E090000}"/>
    <cellStyle name="Accent5 161" xfId="7394" xr:uid="{00000000-0005-0000-0000-00008F090000}"/>
    <cellStyle name="Accent5 162" xfId="7395" xr:uid="{00000000-0005-0000-0000-000090090000}"/>
    <cellStyle name="Accent5 163" xfId="7396" xr:uid="{00000000-0005-0000-0000-000091090000}"/>
    <cellStyle name="Accent5 164" xfId="7397" xr:uid="{00000000-0005-0000-0000-000092090000}"/>
    <cellStyle name="Accent5 165" xfId="7398" xr:uid="{00000000-0005-0000-0000-000093090000}"/>
    <cellStyle name="Accent5 166" xfId="7399" xr:uid="{00000000-0005-0000-0000-000094090000}"/>
    <cellStyle name="Accent5 167" xfId="7400" xr:uid="{00000000-0005-0000-0000-000095090000}"/>
    <cellStyle name="Accent5 168" xfId="7401" xr:uid="{00000000-0005-0000-0000-000096090000}"/>
    <cellStyle name="Accent5 169" xfId="7402" xr:uid="{00000000-0005-0000-0000-000097090000}"/>
    <cellStyle name="Accent5 17" xfId="3861" xr:uid="{00000000-0005-0000-0000-000098090000}"/>
    <cellStyle name="Accent5 17 2" xfId="7403" xr:uid="{00000000-0005-0000-0000-000099090000}"/>
    <cellStyle name="Accent5 170" xfId="7404" xr:uid="{00000000-0005-0000-0000-00009A090000}"/>
    <cellStyle name="Accent5 171" xfId="7405" xr:uid="{00000000-0005-0000-0000-00009B090000}"/>
    <cellStyle name="Accent5 172" xfId="7406" xr:uid="{00000000-0005-0000-0000-00009C090000}"/>
    <cellStyle name="Accent5 173" xfId="7407" xr:uid="{00000000-0005-0000-0000-00009D090000}"/>
    <cellStyle name="Accent5 174" xfId="7408" xr:uid="{00000000-0005-0000-0000-00009E090000}"/>
    <cellStyle name="Accent5 175" xfId="7409" xr:uid="{00000000-0005-0000-0000-00009F090000}"/>
    <cellStyle name="Accent5 176" xfId="7410" xr:uid="{00000000-0005-0000-0000-0000A0090000}"/>
    <cellStyle name="Accent5 177" xfId="7411" xr:uid="{00000000-0005-0000-0000-0000A1090000}"/>
    <cellStyle name="Accent5 178" xfId="7412" xr:uid="{00000000-0005-0000-0000-0000A2090000}"/>
    <cellStyle name="Accent5 179" xfId="7413" xr:uid="{00000000-0005-0000-0000-0000A3090000}"/>
    <cellStyle name="Accent5 18" xfId="3862" xr:uid="{00000000-0005-0000-0000-0000A4090000}"/>
    <cellStyle name="Accent5 18 2" xfId="7414" xr:uid="{00000000-0005-0000-0000-0000A5090000}"/>
    <cellStyle name="Accent5 180" xfId="8994" xr:uid="{00000000-0005-0000-0000-0000A6090000}"/>
    <cellStyle name="Accent5 181" xfId="8950" xr:uid="{00000000-0005-0000-0000-0000A7090000}"/>
    <cellStyle name="Accent5 182" xfId="8874" xr:uid="{00000000-0005-0000-0000-0000A8090000}"/>
    <cellStyle name="Accent5 183" xfId="8851" xr:uid="{00000000-0005-0000-0000-0000A9090000}"/>
    <cellStyle name="Accent5 184" xfId="9054" xr:uid="{00000000-0005-0000-0000-0000AA090000}"/>
    <cellStyle name="Accent5 185" xfId="9045" xr:uid="{00000000-0005-0000-0000-0000AB090000}"/>
    <cellStyle name="Accent5 186" xfId="9042" xr:uid="{00000000-0005-0000-0000-0000AC090000}"/>
    <cellStyle name="Accent5 187" xfId="9073" xr:uid="{00000000-0005-0000-0000-0000AD090000}"/>
    <cellStyle name="Accent5 188" xfId="9076" xr:uid="{00000000-0005-0000-0000-0000AE090000}"/>
    <cellStyle name="Accent5 189" xfId="9067" xr:uid="{00000000-0005-0000-0000-0000AF090000}"/>
    <cellStyle name="Accent5 19" xfId="3863" xr:uid="{00000000-0005-0000-0000-0000B0090000}"/>
    <cellStyle name="Accent5 19 2" xfId="7415" xr:uid="{00000000-0005-0000-0000-0000B1090000}"/>
    <cellStyle name="Accent5 190" xfId="9089" xr:uid="{00000000-0005-0000-0000-0000B2090000}"/>
    <cellStyle name="Accent5 191" xfId="9123" xr:uid="{00000000-0005-0000-0000-0000B3090000}"/>
    <cellStyle name="Accent5 192" xfId="9132" xr:uid="{00000000-0005-0000-0000-0000B4090000}"/>
    <cellStyle name="Accent5 193" xfId="9110" xr:uid="{00000000-0005-0000-0000-0000B5090000}"/>
    <cellStyle name="Accent5 194" xfId="9127" xr:uid="{00000000-0005-0000-0000-0000B6090000}"/>
    <cellStyle name="Accent5 195" xfId="9157" xr:uid="{00000000-0005-0000-0000-0000B7090000}"/>
    <cellStyle name="Accent5 196" xfId="9144" xr:uid="{00000000-0005-0000-0000-0000B8090000}"/>
    <cellStyle name="Accent5 197" xfId="9163" xr:uid="{00000000-0005-0000-0000-0000B9090000}"/>
    <cellStyle name="Accent5 198" xfId="9151" xr:uid="{00000000-0005-0000-0000-0000BA090000}"/>
    <cellStyle name="Accent5 199" xfId="9176" xr:uid="{00000000-0005-0000-0000-0000BB090000}"/>
    <cellStyle name="Accent5 2" xfId="2575" xr:uid="{00000000-0005-0000-0000-0000BC090000}"/>
    <cellStyle name="Accent5 2 2" xfId="3865" xr:uid="{00000000-0005-0000-0000-0000BD090000}"/>
    <cellStyle name="Accent5 2 2 2" xfId="3866" xr:uid="{00000000-0005-0000-0000-0000BE090000}"/>
    <cellStyle name="Accent5 2 2 2 2" xfId="7416" xr:uid="{00000000-0005-0000-0000-0000BF090000}"/>
    <cellStyle name="Accent5 2 2 3" xfId="6185" xr:uid="{00000000-0005-0000-0000-0000C0090000}"/>
    <cellStyle name="Accent5 2 2 4" xfId="9415" xr:uid="{00000000-0005-0000-0000-0000C1090000}"/>
    <cellStyle name="Accent5 2 3" xfId="3867" xr:uid="{00000000-0005-0000-0000-0000C2090000}"/>
    <cellStyle name="Accent5 2 4" xfId="3868" xr:uid="{00000000-0005-0000-0000-0000C3090000}"/>
    <cellStyle name="Accent5 2 5" xfId="6184" xr:uid="{00000000-0005-0000-0000-0000C4090000}"/>
    <cellStyle name="Accent5 2 6" xfId="3864" xr:uid="{00000000-0005-0000-0000-0000C5090000}"/>
    <cellStyle name="Accent5 20" xfId="3869" xr:uid="{00000000-0005-0000-0000-0000C6090000}"/>
    <cellStyle name="Accent5 20 2" xfId="7417" xr:uid="{00000000-0005-0000-0000-0000C7090000}"/>
    <cellStyle name="Accent5 200" xfId="9411" xr:uid="{00000000-0005-0000-0000-0000C8090000}"/>
    <cellStyle name="Accent5 201" xfId="10498" xr:uid="{00000000-0005-0000-0000-0000C9090000}"/>
    <cellStyle name="Accent5 202" xfId="10531" xr:uid="{00000000-0005-0000-0000-0000CA090000}"/>
    <cellStyle name="Accent5 203" xfId="10497" xr:uid="{00000000-0005-0000-0000-0000CB090000}"/>
    <cellStyle name="Accent5 204" xfId="10532" xr:uid="{00000000-0005-0000-0000-0000CC090000}"/>
    <cellStyle name="Accent5 205" xfId="10506" xr:uid="{00000000-0005-0000-0000-0000CD090000}"/>
    <cellStyle name="Accent5 206" xfId="10538" xr:uid="{00000000-0005-0000-0000-0000CE090000}"/>
    <cellStyle name="Accent5 207" xfId="10515" xr:uid="{00000000-0005-0000-0000-0000CF090000}"/>
    <cellStyle name="Accent5 208" xfId="10575" xr:uid="{00000000-0005-0000-0000-0000D0090000}"/>
    <cellStyle name="Accent5 209" xfId="10593" xr:uid="{00000000-0005-0000-0000-0000D1090000}"/>
    <cellStyle name="Accent5 21" xfId="3870" xr:uid="{00000000-0005-0000-0000-0000D2090000}"/>
    <cellStyle name="Accent5 21 2" xfId="7418" xr:uid="{00000000-0005-0000-0000-0000D3090000}"/>
    <cellStyle name="Accent5 210" xfId="10570" xr:uid="{00000000-0005-0000-0000-0000D4090000}"/>
    <cellStyle name="Accent5 22" xfId="3871" xr:uid="{00000000-0005-0000-0000-0000D5090000}"/>
    <cellStyle name="Accent5 22 2" xfId="7419" xr:uid="{00000000-0005-0000-0000-0000D6090000}"/>
    <cellStyle name="Accent5 23" xfId="3872" xr:uid="{00000000-0005-0000-0000-0000D7090000}"/>
    <cellStyle name="Accent5 23 2" xfId="7420" xr:uid="{00000000-0005-0000-0000-0000D8090000}"/>
    <cellStyle name="Accent5 24" xfId="3873" xr:uid="{00000000-0005-0000-0000-0000D9090000}"/>
    <cellStyle name="Accent5 24 2" xfId="7421" xr:uid="{00000000-0005-0000-0000-0000DA090000}"/>
    <cellStyle name="Accent5 25" xfId="3874" xr:uid="{00000000-0005-0000-0000-0000DB090000}"/>
    <cellStyle name="Accent5 25 2" xfId="7422" xr:uid="{00000000-0005-0000-0000-0000DC090000}"/>
    <cellStyle name="Accent5 26" xfId="3875" xr:uid="{00000000-0005-0000-0000-0000DD090000}"/>
    <cellStyle name="Accent5 27" xfId="3876" xr:uid="{00000000-0005-0000-0000-0000DE090000}"/>
    <cellStyle name="Accent5 27 2" xfId="7423" xr:uid="{00000000-0005-0000-0000-0000DF090000}"/>
    <cellStyle name="Accent5 28" xfId="3877" xr:uid="{00000000-0005-0000-0000-0000E0090000}"/>
    <cellStyle name="Accent5 28 2" xfId="7424" xr:uid="{00000000-0005-0000-0000-0000E1090000}"/>
    <cellStyle name="Accent5 29" xfId="3878" xr:uid="{00000000-0005-0000-0000-0000E2090000}"/>
    <cellStyle name="Accent5 29 2" xfId="7425" xr:uid="{00000000-0005-0000-0000-0000E3090000}"/>
    <cellStyle name="Accent5 3" xfId="2551" xr:uid="{00000000-0005-0000-0000-0000E4090000}"/>
    <cellStyle name="Accent5 3 2" xfId="2973" xr:uid="{00000000-0005-0000-0000-0000E5090000}"/>
    <cellStyle name="Accent5 3 2 2" xfId="3881" xr:uid="{00000000-0005-0000-0000-0000E6090000}"/>
    <cellStyle name="Accent5 3 2 2 2" xfId="7426" xr:uid="{00000000-0005-0000-0000-0000E7090000}"/>
    <cellStyle name="Accent5 3 2 3" xfId="6187" xr:uid="{00000000-0005-0000-0000-0000E8090000}"/>
    <cellStyle name="Accent5 3 2 4" xfId="7427" xr:uid="{00000000-0005-0000-0000-0000E9090000}"/>
    <cellStyle name="Accent5 3 2 5" xfId="9416" xr:uid="{00000000-0005-0000-0000-0000EA090000}"/>
    <cellStyle name="Accent5 3 2 6" xfId="3880" xr:uid="{00000000-0005-0000-0000-0000EB090000}"/>
    <cellStyle name="Accent5 3 3" xfId="2664" xr:uid="{00000000-0005-0000-0000-0000EC090000}"/>
    <cellStyle name="Accent5 3 3 2" xfId="9002" xr:uid="{00000000-0005-0000-0000-0000ED090000}"/>
    <cellStyle name="Accent5 3 3 3" xfId="7428" xr:uid="{00000000-0005-0000-0000-0000EE090000}"/>
    <cellStyle name="Accent5 3 3 4" xfId="6186" xr:uid="{00000000-0005-0000-0000-0000EF090000}"/>
    <cellStyle name="Accent5 3 4" xfId="3879" xr:uid="{00000000-0005-0000-0000-0000F0090000}"/>
    <cellStyle name="Accent5 30" xfId="3882" xr:uid="{00000000-0005-0000-0000-0000F1090000}"/>
    <cellStyle name="Accent5 30 2" xfId="7429" xr:uid="{00000000-0005-0000-0000-0000F2090000}"/>
    <cellStyle name="Accent5 31" xfId="3883" xr:uid="{00000000-0005-0000-0000-0000F3090000}"/>
    <cellStyle name="Accent5 31 2" xfId="7430" xr:uid="{00000000-0005-0000-0000-0000F4090000}"/>
    <cellStyle name="Accent5 32" xfId="3884" xr:uid="{00000000-0005-0000-0000-0000F5090000}"/>
    <cellStyle name="Accent5 32 2" xfId="7431" xr:uid="{00000000-0005-0000-0000-0000F6090000}"/>
    <cellStyle name="Accent5 33" xfId="3885" xr:uid="{00000000-0005-0000-0000-0000F7090000}"/>
    <cellStyle name="Accent5 33 2" xfId="7432" xr:uid="{00000000-0005-0000-0000-0000F8090000}"/>
    <cellStyle name="Accent5 34" xfId="3886" xr:uid="{00000000-0005-0000-0000-0000F9090000}"/>
    <cellStyle name="Accent5 34 2" xfId="7433" xr:uid="{00000000-0005-0000-0000-0000FA090000}"/>
    <cellStyle name="Accent5 35" xfId="3887" xr:uid="{00000000-0005-0000-0000-0000FB090000}"/>
    <cellStyle name="Accent5 35 2" xfId="7434" xr:uid="{00000000-0005-0000-0000-0000FC090000}"/>
    <cellStyle name="Accent5 36" xfId="3888" xr:uid="{00000000-0005-0000-0000-0000FD090000}"/>
    <cellStyle name="Accent5 36 2" xfId="7435" xr:uid="{00000000-0005-0000-0000-0000FE090000}"/>
    <cellStyle name="Accent5 37" xfId="3889" xr:uid="{00000000-0005-0000-0000-0000FF090000}"/>
    <cellStyle name="Accent5 37 2" xfId="7436" xr:uid="{00000000-0005-0000-0000-0000000A0000}"/>
    <cellStyle name="Accent5 38" xfId="3890" xr:uid="{00000000-0005-0000-0000-0000010A0000}"/>
    <cellStyle name="Accent5 38 2" xfId="7437" xr:uid="{00000000-0005-0000-0000-0000020A0000}"/>
    <cellStyle name="Accent5 39" xfId="3891" xr:uid="{00000000-0005-0000-0000-0000030A0000}"/>
    <cellStyle name="Accent5 39 2" xfId="7438" xr:uid="{00000000-0005-0000-0000-0000040A0000}"/>
    <cellStyle name="Accent5 4" xfId="2718" xr:uid="{00000000-0005-0000-0000-0000050A0000}"/>
    <cellStyle name="Accent5 4 2" xfId="3893" xr:uid="{00000000-0005-0000-0000-0000060A0000}"/>
    <cellStyle name="Accent5 4 2 2" xfId="7439" xr:uid="{00000000-0005-0000-0000-0000070A0000}"/>
    <cellStyle name="Accent5 4 3" xfId="3894" xr:uid="{00000000-0005-0000-0000-0000080A0000}"/>
    <cellStyle name="Accent5 4 4" xfId="6188" xr:uid="{00000000-0005-0000-0000-0000090A0000}"/>
    <cellStyle name="Accent5 4 5" xfId="9417" xr:uid="{00000000-0005-0000-0000-00000A0A0000}"/>
    <cellStyle name="Accent5 4 6" xfId="3892" xr:uid="{00000000-0005-0000-0000-00000B0A0000}"/>
    <cellStyle name="Accent5 40" xfId="3895" xr:uid="{00000000-0005-0000-0000-00000C0A0000}"/>
    <cellStyle name="Accent5 40 2" xfId="7440" xr:uid="{00000000-0005-0000-0000-00000D0A0000}"/>
    <cellStyle name="Accent5 41" xfId="3896" xr:uid="{00000000-0005-0000-0000-00000E0A0000}"/>
    <cellStyle name="Accent5 41 2" xfId="7441" xr:uid="{00000000-0005-0000-0000-00000F0A0000}"/>
    <cellStyle name="Accent5 42" xfId="3897" xr:uid="{00000000-0005-0000-0000-0000100A0000}"/>
    <cellStyle name="Accent5 42 2" xfId="7442" xr:uid="{00000000-0005-0000-0000-0000110A0000}"/>
    <cellStyle name="Accent5 43" xfId="3898" xr:uid="{00000000-0005-0000-0000-0000120A0000}"/>
    <cellStyle name="Accent5 43 2" xfId="7443" xr:uid="{00000000-0005-0000-0000-0000130A0000}"/>
    <cellStyle name="Accent5 44" xfId="3899" xr:uid="{00000000-0005-0000-0000-0000140A0000}"/>
    <cellStyle name="Accent5 44 2" xfId="7444" xr:uid="{00000000-0005-0000-0000-0000150A0000}"/>
    <cellStyle name="Accent5 45" xfId="3900" xr:uid="{00000000-0005-0000-0000-0000160A0000}"/>
    <cellStyle name="Accent5 45 2" xfId="7445" xr:uid="{00000000-0005-0000-0000-0000170A0000}"/>
    <cellStyle name="Accent5 46" xfId="3901" xr:uid="{00000000-0005-0000-0000-0000180A0000}"/>
    <cellStyle name="Accent5 46 2" xfId="7446" xr:uid="{00000000-0005-0000-0000-0000190A0000}"/>
    <cellStyle name="Accent5 47" xfId="3902" xr:uid="{00000000-0005-0000-0000-00001A0A0000}"/>
    <cellStyle name="Accent5 47 2" xfId="7447" xr:uid="{00000000-0005-0000-0000-00001B0A0000}"/>
    <cellStyle name="Accent5 48" xfId="3903" xr:uid="{00000000-0005-0000-0000-00001C0A0000}"/>
    <cellStyle name="Accent5 48 2" xfId="7448" xr:uid="{00000000-0005-0000-0000-00001D0A0000}"/>
    <cellStyle name="Accent5 49" xfId="3904" xr:uid="{00000000-0005-0000-0000-00001E0A0000}"/>
    <cellStyle name="Accent5 49 2" xfId="7449" xr:uid="{00000000-0005-0000-0000-00001F0A0000}"/>
    <cellStyle name="Accent5 5" xfId="3905" xr:uid="{00000000-0005-0000-0000-0000200A0000}"/>
    <cellStyle name="Accent5 5 2" xfId="6189" xr:uid="{00000000-0005-0000-0000-0000210A0000}"/>
    <cellStyle name="Accent5 5 3" xfId="10507" xr:uid="{00000000-0005-0000-0000-0000220A0000}"/>
    <cellStyle name="Accent5 50" xfId="3906" xr:uid="{00000000-0005-0000-0000-0000230A0000}"/>
    <cellStyle name="Accent5 50 2" xfId="7450" xr:uid="{00000000-0005-0000-0000-0000240A0000}"/>
    <cellStyle name="Accent5 51" xfId="3907" xr:uid="{00000000-0005-0000-0000-0000250A0000}"/>
    <cellStyle name="Accent5 51 2" xfId="7451" xr:uid="{00000000-0005-0000-0000-0000260A0000}"/>
    <cellStyle name="Accent5 52" xfId="3908" xr:uid="{00000000-0005-0000-0000-0000270A0000}"/>
    <cellStyle name="Accent5 52 2" xfId="7452" xr:uid="{00000000-0005-0000-0000-0000280A0000}"/>
    <cellStyle name="Accent5 53" xfId="3909" xr:uid="{00000000-0005-0000-0000-0000290A0000}"/>
    <cellStyle name="Accent5 53 2" xfId="7453" xr:uid="{00000000-0005-0000-0000-00002A0A0000}"/>
    <cellStyle name="Accent5 54" xfId="3910" xr:uid="{00000000-0005-0000-0000-00002B0A0000}"/>
    <cellStyle name="Accent5 54 2" xfId="7454" xr:uid="{00000000-0005-0000-0000-00002C0A0000}"/>
    <cellStyle name="Accent5 55" xfId="3911" xr:uid="{00000000-0005-0000-0000-00002D0A0000}"/>
    <cellStyle name="Accent5 55 2" xfId="7455" xr:uid="{00000000-0005-0000-0000-00002E0A0000}"/>
    <cellStyle name="Accent5 56" xfId="3912" xr:uid="{00000000-0005-0000-0000-00002F0A0000}"/>
    <cellStyle name="Accent5 56 2" xfId="7456" xr:uid="{00000000-0005-0000-0000-0000300A0000}"/>
    <cellStyle name="Accent5 57" xfId="3913" xr:uid="{00000000-0005-0000-0000-0000310A0000}"/>
    <cellStyle name="Accent5 57 2" xfId="7457" xr:uid="{00000000-0005-0000-0000-0000320A0000}"/>
    <cellStyle name="Accent5 58" xfId="3914" xr:uid="{00000000-0005-0000-0000-0000330A0000}"/>
    <cellStyle name="Accent5 58 2" xfId="7458" xr:uid="{00000000-0005-0000-0000-0000340A0000}"/>
    <cellStyle name="Accent5 59" xfId="3915" xr:uid="{00000000-0005-0000-0000-0000350A0000}"/>
    <cellStyle name="Accent5 59 2" xfId="7459" xr:uid="{00000000-0005-0000-0000-0000360A0000}"/>
    <cellStyle name="Accent5 6" xfId="3916" xr:uid="{00000000-0005-0000-0000-0000370A0000}"/>
    <cellStyle name="Accent5 6 2" xfId="7460" xr:uid="{00000000-0005-0000-0000-0000380A0000}"/>
    <cellStyle name="Accent5 60" xfId="3917" xr:uid="{00000000-0005-0000-0000-0000390A0000}"/>
    <cellStyle name="Accent5 60 2" xfId="7461" xr:uid="{00000000-0005-0000-0000-00003A0A0000}"/>
    <cellStyle name="Accent5 61" xfId="3918" xr:uid="{00000000-0005-0000-0000-00003B0A0000}"/>
    <cellStyle name="Accent5 61 2" xfId="7462" xr:uid="{00000000-0005-0000-0000-00003C0A0000}"/>
    <cellStyle name="Accent5 62" xfId="3919" xr:uid="{00000000-0005-0000-0000-00003D0A0000}"/>
    <cellStyle name="Accent5 62 2" xfId="7463" xr:uid="{00000000-0005-0000-0000-00003E0A0000}"/>
    <cellStyle name="Accent5 63" xfId="3920" xr:uid="{00000000-0005-0000-0000-00003F0A0000}"/>
    <cellStyle name="Accent5 63 2" xfId="7464" xr:uid="{00000000-0005-0000-0000-0000400A0000}"/>
    <cellStyle name="Accent5 64" xfId="3921" xr:uid="{00000000-0005-0000-0000-0000410A0000}"/>
    <cellStyle name="Accent5 64 2" xfId="7465" xr:uid="{00000000-0005-0000-0000-0000420A0000}"/>
    <cellStyle name="Accent5 65" xfId="3922" xr:uid="{00000000-0005-0000-0000-0000430A0000}"/>
    <cellStyle name="Accent5 65 2" xfId="7466" xr:uid="{00000000-0005-0000-0000-0000440A0000}"/>
    <cellStyle name="Accent5 66" xfId="3923" xr:uid="{00000000-0005-0000-0000-0000450A0000}"/>
    <cellStyle name="Accent5 66 2" xfId="7467" xr:uid="{00000000-0005-0000-0000-0000460A0000}"/>
    <cellStyle name="Accent5 67" xfId="3924" xr:uid="{00000000-0005-0000-0000-0000470A0000}"/>
    <cellStyle name="Accent5 67 2" xfId="7468" xr:uid="{00000000-0005-0000-0000-0000480A0000}"/>
    <cellStyle name="Accent5 68" xfId="3925" xr:uid="{00000000-0005-0000-0000-0000490A0000}"/>
    <cellStyle name="Accent5 68 2" xfId="7469" xr:uid="{00000000-0005-0000-0000-00004A0A0000}"/>
    <cellStyle name="Accent5 69" xfId="3926" xr:uid="{00000000-0005-0000-0000-00004B0A0000}"/>
    <cellStyle name="Accent5 69 2" xfId="7470" xr:uid="{00000000-0005-0000-0000-00004C0A0000}"/>
    <cellStyle name="Accent5 7" xfId="3927" xr:uid="{00000000-0005-0000-0000-00004D0A0000}"/>
    <cellStyle name="Accent5 7 2" xfId="7471" xr:uid="{00000000-0005-0000-0000-00004E0A0000}"/>
    <cellStyle name="Accent5 70" xfId="3928" xr:uid="{00000000-0005-0000-0000-00004F0A0000}"/>
    <cellStyle name="Accent5 70 2" xfId="7472" xr:uid="{00000000-0005-0000-0000-0000500A0000}"/>
    <cellStyle name="Accent5 71" xfId="3929" xr:uid="{00000000-0005-0000-0000-0000510A0000}"/>
    <cellStyle name="Accent5 71 2" xfId="7473" xr:uid="{00000000-0005-0000-0000-0000520A0000}"/>
    <cellStyle name="Accent5 72" xfId="3930" xr:uid="{00000000-0005-0000-0000-0000530A0000}"/>
    <cellStyle name="Accent5 72 2" xfId="7474" xr:uid="{00000000-0005-0000-0000-0000540A0000}"/>
    <cellStyle name="Accent5 73" xfId="3931" xr:uid="{00000000-0005-0000-0000-0000550A0000}"/>
    <cellStyle name="Accent5 73 2" xfId="7475" xr:uid="{00000000-0005-0000-0000-0000560A0000}"/>
    <cellStyle name="Accent5 74" xfId="3932" xr:uid="{00000000-0005-0000-0000-0000570A0000}"/>
    <cellStyle name="Accent5 74 2" xfId="7476" xr:uid="{00000000-0005-0000-0000-0000580A0000}"/>
    <cellStyle name="Accent5 75" xfId="3933" xr:uid="{00000000-0005-0000-0000-0000590A0000}"/>
    <cellStyle name="Accent5 75 2" xfId="7477" xr:uid="{00000000-0005-0000-0000-00005A0A0000}"/>
    <cellStyle name="Accent5 76" xfId="3934" xr:uid="{00000000-0005-0000-0000-00005B0A0000}"/>
    <cellStyle name="Accent5 76 2" xfId="7478" xr:uid="{00000000-0005-0000-0000-00005C0A0000}"/>
    <cellStyle name="Accent5 77" xfId="3935" xr:uid="{00000000-0005-0000-0000-00005D0A0000}"/>
    <cellStyle name="Accent5 77 2" xfId="7479" xr:uid="{00000000-0005-0000-0000-00005E0A0000}"/>
    <cellStyle name="Accent5 78" xfId="3936" xr:uid="{00000000-0005-0000-0000-00005F0A0000}"/>
    <cellStyle name="Accent5 78 2" xfId="7480" xr:uid="{00000000-0005-0000-0000-0000600A0000}"/>
    <cellStyle name="Accent5 79" xfId="3937" xr:uid="{00000000-0005-0000-0000-0000610A0000}"/>
    <cellStyle name="Accent5 79 2" xfId="7481" xr:uid="{00000000-0005-0000-0000-0000620A0000}"/>
    <cellStyle name="Accent5 8" xfId="3938" xr:uid="{00000000-0005-0000-0000-0000630A0000}"/>
    <cellStyle name="Accent5 8 2" xfId="7482" xr:uid="{00000000-0005-0000-0000-0000640A0000}"/>
    <cellStyle name="Accent5 80" xfId="3939" xr:uid="{00000000-0005-0000-0000-0000650A0000}"/>
    <cellStyle name="Accent5 80 2" xfId="7483" xr:uid="{00000000-0005-0000-0000-0000660A0000}"/>
    <cellStyle name="Accent5 81" xfId="3940" xr:uid="{00000000-0005-0000-0000-0000670A0000}"/>
    <cellStyle name="Accent5 81 2" xfId="7484" xr:uid="{00000000-0005-0000-0000-0000680A0000}"/>
    <cellStyle name="Accent5 82" xfId="3941" xr:uid="{00000000-0005-0000-0000-0000690A0000}"/>
    <cellStyle name="Accent5 82 2" xfId="7485" xr:uid="{00000000-0005-0000-0000-00006A0A0000}"/>
    <cellStyle name="Accent5 83" xfId="3942" xr:uid="{00000000-0005-0000-0000-00006B0A0000}"/>
    <cellStyle name="Accent5 83 2" xfId="7486" xr:uid="{00000000-0005-0000-0000-00006C0A0000}"/>
    <cellStyle name="Accent5 84" xfId="3943" xr:uid="{00000000-0005-0000-0000-00006D0A0000}"/>
    <cellStyle name="Accent5 84 2" xfId="7487" xr:uid="{00000000-0005-0000-0000-00006E0A0000}"/>
    <cellStyle name="Accent5 85" xfId="3944" xr:uid="{00000000-0005-0000-0000-00006F0A0000}"/>
    <cellStyle name="Accent5 85 2" xfId="7488" xr:uid="{00000000-0005-0000-0000-0000700A0000}"/>
    <cellStyle name="Accent5 86" xfId="3945" xr:uid="{00000000-0005-0000-0000-0000710A0000}"/>
    <cellStyle name="Accent5 86 2" xfId="7489" xr:uid="{00000000-0005-0000-0000-0000720A0000}"/>
    <cellStyle name="Accent5 87" xfId="3946" xr:uid="{00000000-0005-0000-0000-0000730A0000}"/>
    <cellStyle name="Accent5 87 2" xfId="7490" xr:uid="{00000000-0005-0000-0000-0000740A0000}"/>
    <cellStyle name="Accent5 88" xfId="3947" xr:uid="{00000000-0005-0000-0000-0000750A0000}"/>
    <cellStyle name="Accent5 88 2" xfId="7491" xr:uid="{00000000-0005-0000-0000-0000760A0000}"/>
    <cellStyle name="Accent5 89" xfId="3948" xr:uid="{00000000-0005-0000-0000-0000770A0000}"/>
    <cellStyle name="Accent5 89 2" xfId="7492" xr:uid="{00000000-0005-0000-0000-0000780A0000}"/>
    <cellStyle name="Accent5 9" xfId="3949" xr:uid="{00000000-0005-0000-0000-0000790A0000}"/>
    <cellStyle name="Accent5 9 2" xfId="7493" xr:uid="{00000000-0005-0000-0000-00007A0A0000}"/>
    <cellStyle name="Accent5 90" xfId="3950" xr:uid="{00000000-0005-0000-0000-00007B0A0000}"/>
    <cellStyle name="Accent5 90 2" xfId="7494" xr:uid="{00000000-0005-0000-0000-00007C0A0000}"/>
    <cellStyle name="Accent5 91" xfId="6060" xr:uid="{00000000-0005-0000-0000-00007D0A0000}"/>
    <cellStyle name="Accent5 91 2" xfId="8984" xr:uid="{00000000-0005-0000-0000-00007E0A0000}"/>
    <cellStyle name="Accent5 91 3" xfId="7495" xr:uid="{00000000-0005-0000-0000-00007F0A0000}"/>
    <cellStyle name="Accent5 92" xfId="6073" xr:uid="{00000000-0005-0000-0000-0000800A0000}"/>
    <cellStyle name="Accent5 92 2" xfId="8989" xr:uid="{00000000-0005-0000-0000-0000810A0000}"/>
    <cellStyle name="Accent5 92 3" xfId="7496" xr:uid="{00000000-0005-0000-0000-0000820A0000}"/>
    <cellStyle name="Accent5 93" xfId="6310" xr:uid="{00000000-0005-0000-0000-0000830A0000}"/>
    <cellStyle name="Accent5 94" xfId="6285" xr:uid="{00000000-0005-0000-0000-0000840A0000}"/>
    <cellStyle name="Accent5 95" xfId="6314" xr:uid="{00000000-0005-0000-0000-0000850A0000}"/>
    <cellStyle name="Accent5 96" xfId="6277" xr:uid="{00000000-0005-0000-0000-0000860A0000}"/>
    <cellStyle name="Accent5 97" xfId="7497" xr:uid="{00000000-0005-0000-0000-0000870A0000}"/>
    <cellStyle name="Accent5 98" xfId="7498" xr:uid="{00000000-0005-0000-0000-0000880A0000}"/>
    <cellStyle name="Accent5 99" xfId="7499" xr:uid="{00000000-0005-0000-0000-0000890A0000}"/>
    <cellStyle name="Accent6" xfId="25" builtinId="49" customBuiltin="1"/>
    <cellStyle name="Accent6 - 20%" xfId="3951" xr:uid="{00000000-0005-0000-0000-00008B0A0000}"/>
    <cellStyle name="Accent6 - 20% 2" xfId="6010" xr:uid="{00000000-0005-0000-0000-00008C0A0000}"/>
    <cellStyle name="Accent6 - 20% 2 2" xfId="9419" xr:uid="{00000000-0005-0000-0000-00008D0A0000}"/>
    <cellStyle name="Accent6 - 40%" xfId="3952" xr:uid="{00000000-0005-0000-0000-00008E0A0000}"/>
    <cellStyle name="Accent6 - 40% 2" xfId="6011" xr:uid="{00000000-0005-0000-0000-00008F0A0000}"/>
    <cellStyle name="Accent6 - 40% 2 2" xfId="9420" xr:uid="{00000000-0005-0000-0000-0000900A0000}"/>
    <cellStyle name="Accent6 - 60%" xfId="3953" xr:uid="{00000000-0005-0000-0000-0000910A0000}"/>
    <cellStyle name="Accent6 - 60% 2" xfId="6012" xr:uid="{00000000-0005-0000-0000-0000920A0000}"/>
    <cellStyle name="Accent6 - 60% 2 2" xfId="9421" xr:uid="{00000000-0005-0000-0000-0000930A0000}"/>
    <cellStyle name="Accent6 10" xfId="3954" xr:uid="{00000000-0005-0000-0000-0000940A0000}"/>
    <cellStyle name="Accent6 10 2" xfId="7500" xr:uid="{00000000-0005-0000-0000-0000950A0000}"/>
    <cellStyle name="Accent6 100" xfId="7501" xr:uid="{00000000-0005-0000-0000-0000960A0000}"/>
    <cellStyle name="Accent6 101" xfId="7502" xr:uid="{00000000-0005-0000-0000-0000970A0000}"/>
    <cellStyle name="Accent6 102" xfId="7503" xr:uid="{00000000-0005-0000-0000-0000980A0000}"/>
    <cellStyle name="Accent6 103" xfId="7504" xr:uid="{00000000-0005-0000-0000-0000990A0000}"/>
    <cellStyle name="Accent6 104" xfId="7505" xr:uid="{00000000-0005-0000-0000-00009A0A0000}"/>
    <cellStyle name="Accent6 105" xfId="7506" xr:uid="{00000000-0005-0000-0000-00009B0A0000}"/>
    <cellStyle name="Accent6 106" xfId="7507" xr:uid="{00000000-0005-0000-0000-00009C0A0000}"/>
    <cellStyle name="Accent6 107" xfId="7508" xr:uid="{00000000-0005-0000-0000-00009D0A0000}"/>
    <cellStyle name="Accent6 108" xfId="7509" xr:uid="{00000000-0005-0000-0000-00009E0A0000}"/>
    <cellStyle name="Accent6 109" xfId="7510" xr:uid="{00000000-0005-0000-0000-00009F0A0000}"/>
    <cellStyle name="Accent6 11" xfId="3955" xr:uid="{00000000-0005-0000-0000-0000A00A0000}"/>
    <cellStyle name="Accent6 11 2" xfId="7511" xr:uid="{00000000-0005-0000-0000-0000A10A0000}"/>
    <cellStyle name="Accent6 110" xfId="7512" xr:uid="{00000000-0005-0000-0000-0000A20A0000}"/>
    <cellStyle name="Accent6 111" xfId="7513" xr:uid="{00000000-0005-0000-0000-0000A30A0000}"/>
    <cellStyle name="Accent6 112" xfId="7514" xr:uid="{00000000-0005-0000-0000-0000A40A0000}"/>
    <cellStyle name="Accent6 113" xfId="7515" xr:uid="{00000000-0005-0000-0000-0000A50A0000}"/>
    <cellStyle name="Accent6 114" xfId="7516" xr:uid="{00000000-0005-0000-0000-0000A60A0000}"/>
    <cellStyle name="Accent6 115" xfId="7517" xr:uid="{00000000-0005-0000-0000-0000A70A0000}"/>
    <cellStyle name="Accent6 116" xfId="7518" xr:uid="{00000000-0005-0000-0000-0000A80A0000}"/>
    <cellStyle name="Accent6 117" xfId="7519" xr:uid="{00000000-0005-0000-0000-0000A90A0000}"/>
    <cellStyle name="Accent6 118" xfId="7520" xr:uid="{00000000-0005-0000-0000-0000AA0A0000}"/>
    <cellStyle name="Accent6 119" xfId="7521" xr:uid="{00000000-0005-0000-0000-0000AB0A0000}"/>
    <cellStyle name="Accent6 12" xfId="3956" xr:uid="{00000000-0005-0000-0000-0000AC0A0000}"/>
    <cellStyle name="Accent6 12 2" xfId="7522" xr:uid="{00000000-0005-0000-0000-0000AD0A0000}"/>
    <cellStyle name="Accent6 120" xfId="7523" xr:uid="{00000000-0005-0000-0000-0000AE0A0000}"/>
    <cellStyle name="Accent6 121" xfId="7524" xr:uid="{00000000-0005-0000-0000-0000AF0A0000}"/>
    <cellStyle name="Accent6 122" xfId="7525" xr:uid="{00000000-0005-0000-0000-0000B00A0000}"/>
    <cellStyle name="Accent6 123" xfId="7526" xr:uid="{00000000-0005-0000-0000-0000B10A0000}"/>
    <cellStyle name="Accent6 124" xfId="7527" xr:uid="{00000000-0005-0000-0000-0000B20A0000}"/>
    <cellStyle name="Accent6 125" xfId="7528" xr:uid="{00000000-0005-0000-0000-0000B30A0000}"/>
    <cellStyle name="Accent6 126" xfId="7529" xr:uid="{00000000-0005-0000-0000-0000B40A0000}"/>
    <cellStyle name="Accent6 127" xfId="7530" xr:uid="{00000000-0005-0000-0000-0000B50A0000}"/>
    <cellStyle name="Accent6 128" xfId="7531" xr:uid="{00000000-0005-0000-0000-0000B60A0000}"/>
    <cellStyle name="Accent6 129" xfId="7532" xr:uid="{00000000-0005-0000-0000-0000B70A0000}"/>
    <cellStyle name="Accent6 13" xfId="3957" xr:uid="{00000000-0005-0000-0000-0000B80A0000}"/>
    <cellStyle name="Accent6 13 2" xfId="7533" xr:uid="{00000000-0005-0000-0000-0000B90A0000}"/>
    <cellStyle name="Accent6 130" xfId="7534" xr:uid="{00000000-0005-0000-0000-0000BA0A0000}"/>
    <cellStyle name="Accent6 131" xfId="7535" xr:uid="{00000000-0005-0000-0000-0000BB0A0000}"/>
    <cellStyle name="Accent6 132" xfId="7536" xr:uid="{00000000-0005-0000-0000-0000BC0A0000}"/>
    <cellStyle name="Accent6 133" xfId="7537" xr:uid="{00000000-0005-0000-0000-0000BD0A0000}"/>
    <cellStyle name="Accent6 134" xfId="7538" xr:uid="{00000000-0005-0000-0000-0000BE0A0000}"/>
    <cellStyle name="Accent6 135" xfId="7539" xr:uid="{00000000-0005-0000-0000-0000BF0A0000}"/>
    <cellStyle name="Accent6 136" xfId="7540" xr:uid="{00000000-0005-0000-0000-0000C00A0000}"/>
    <cellStyle name="Accent6 137" xfId="7541" xr:uid="{00000000-0005-0000-0000-0000C10A0000}"/>
    <cellStyle name="Accent6 138" xfId="7542" xr:uid="{00000000-0005-0000-0000-0000C20A0000}"/>
    <cellStyle name="Accent6 139" xfId="7543" xr:uid="{00000000-0005-0000-0000-0000C30A0000}"/>
    <cellStyle name="Accent6 14" xfId="3958" xr:uid="{00000000-0005-0000-0000-0000C40A0000}"/>
    <cellStyle name="Accent6 14 2" xfId="7544" xr:uid="{00000000-0005-0000-0000-0000C50A0000}"/>
    <cellStyle name="Accent6 140" xfId="7545" xr:uid="{00000000-0005-0000-0000-0000C60A0000}"/>
    <cellStyle name="Accent6 141" xfId="7546" xr:uid="{00000000-0005-0000-0000-0000C70A0000}"/>
    <cellStyle name="Accent6 142" xfId="7547" xr:uid="{00000000-0005-0000-0000-0000C80A0000}"/>
    <cellStyle name="Accent6 143" xfId="7548" xr:uid="{00000000-0005-0000-0000-0000C90A0000}"/>
    <cellStyle name="Accent6 144" xfId="7549" xr:uid="{00000000-0005-0000-0000-0000CA0A0000}"/>
    <cellStyle name="Accent6 145" xfId="7550" xr:uid="{00000000-0005-0000-0000-0000CB0A0000}"/>
    <cellStyle name="Accent6 146" xfId="7551" xr:uid="{00000000-0005-0000-0000-0000CC0A0000}"/>
    <cellStyle name="Accent6 147" xfId="7552" xr:uid="{00000000-0005-0000-0000-0000CD0A0000}"/>
    <cellStyle name="Accent6 148" xfId="7553" xr:uid="{00000000-0005-0000-0000-0000CE0A0000}"/>
    <cellStyle name="Accent6 149" xfId="7554" xr:uid="{00000000-0005-0000-0000-0000CF0A0000}"/>
    <cellStyle name="Accent6 15" xfId="3959" xr:uid="{00000000-0005-0000-0000-0000D00A0000}"/>
    <cellStyle name="Accent6 15 2" xfId="7555" xr:uid="{00000000-0005-0000-0000-0000D10A0000}"/>
    <cellStyle name="Accent6 150" xfId="7556" xr:uid="{00000000-0005-0000-0000-0000D20A0000}"/>
    <cellStyle name="Accent6 151" xfId="7557" xr:uid="{00000000-0005-0000-0000-0000D30A0000}"/>
    <cellStyle name="Accent6 152" xfId="7558" xr:uid="{00000000-0005-0000-0000-0000D40A0000}"/>
    <cellStyle name="Accent6 153" xfId="7559" xr:uid="{00000000-0005-0000-0000-0000D50A0000}"/>
    <cellStyle name="Accent6 154" xfId="7560" xr:uid="{00000000-0005-0000-0000-0000D60A0000}"/>
    <cellStyle name="Accent6 155" xfId="7561" xr:uid="{00000000-0005-0000-0000-0000D70A0000}"/>
    <cellStyle name="Accent6 156" xfId="7562" xr:uid="{00000000-0005-0000-0000-0000D80A0000}"/>
    <cellStyle name="Accent6 157" xfId="7563" xr:uid="{00000000-0005-0000-0000-0000D90A0000}"/>
    <cellStyle name="Accent6 158" xfId="7564" xr:uid="{00000000-0005-0000-0000-0000DA0A0000}"/>
    <cellStyle name="Accent6 159" xfId="7565" xr:uid="{00000000-0005-0000-0000-0000DB0A0000}"/>
    <cellStyle name="Accent6 16" xfId="3960" xr:uid="{00000000-0005-0000-0000-0000DC0A0000}"/>
    <cellStyle name="Accent6 16 2" xfId="7566" xr:uid="{00000000-0005-0000-0000-0000DD0A0000}"/>
    <cellStyle name="Accent6 160" xfId="7567" xr:uid="{00000000-0005-0000-0000-0000DE0A0000}"/>
    <cellStyle name="Accent6 161" xfId="7568" xr:uid="{00000000-0005-0000-0000-0000DF0A0000}"/>
    <cellStyle name="Accent6 162" xfId="7569" xr:uid="{00000000-0005-0000-0000-0000E00A0000}"/>
    <cellStyle name="Accent6 163" xfId="7570" xr:uid="{00000000-0005-0000-0000-0000E10A0000}"/>
    <cellStyle name="Accent6 164" xfId="7571" xr:uid="{00000000-0005-0000-0000-0000E20A0000}"/>
    <cellStyle name="Accent6 165" xfId="7572" xr:uid="{00000000-0005-0000-0000-0000E30A0000}"/>
    <cellStyle name="Accent6 166" xfId="7573" xr:uid="{00000000-0005-0000-0000-0000E40A0000}"/>
    <cellStyle name="Accent6 167" xfId="7574" xr:uid="{00000000-0005-0000-0000-0000E50A0000}"/>
    <cellStyle name="Accent6 168" xfId="7575" xr:uid="{00000000-0005-0000-0000-0000E60A0000}"/>
    <cellStyle name="Accent6 169" xfId="7576" xr:uid="{00000000-0005-0000-0000-0000E70A0000}"/>
    <cellStyle name="Accent6 17" xfId="3961" xr:uid="{00000000-0005-0000-0000-0000E80A0000}"/>
    <cellStyle name="Accent6 17 2" xfId="7577" xr:uid="{00000000-0005-0000-0000-0000E90A0000}"/>
    <cellStyle name="Accent6 170" xfId="7578" xr:uid="{00000000-0005-0000-0000-0000EA0A0000}"/>
    <cellStyle name="Accent6 171" xfId="7579" xr:uid="{00000000-0005-0000-0000-0000EB0A0000}"/>
    <cellStyle name="Accent6 172" xfId="7580" xr:uid="{00000000-0005-0000-0000-0000EC0A0000}"/>
    <cellStyle name="Accent6 173" xfId="7581" xr:uid="{00000000-0005-0000-0000-0000ED0A0000}"/>
    <cellStyle name="Accent6 174" xfId="7582" xr:uid="{00000000-0005-0000-0000-0000EE0A0000}"/>
    <cellStyle name="Accent6 175" xfId="7583" xr:uid="{00000000-0005-0000-0000-0000EF0A0000}"/>
    <cellStyle name="Accent6 176" xfId="7584" xr:uid="{00000000-0005-0000-0000-0000F00A0000}"/>
    <cellStyle name="Accent6 177" xfId="7585" xr:uid="{00000000-0005-0000-0000-0000F10A0000}"/>
    <cellStyle name="Accent6 178" xfId="7586" xr:uid="{00000000-0005-0000-0000-0000F20A0000}"/>
    <cellStyle name="Accent6 179" xfId="7587" xr:uid="{00000000-0005-0000-0000-0000F30A0000}"/>
    <cellStyle name="Accent6 18" xfId="3962" xr:uid="{00000000-0005-0000-0000-0000F40A0000}"/>
    <cellStyle name="Accent6 18 2" xfId="7588" xr:uid="{00000000-0005-0000-0000-0000F50A0000}"/>
    <cellStyle name="Accent6 180" xfId="8860" xr:uid="{00000000-0005-0000-0000-0000F60A0000}"/>
    <cellStyle name="Accent6 181" xfId="9030" xr:uid="{00000000-0005-0000-0000-0000F70A0000}"/>
    <cellStyle name="Accent6 182" xfId="8872" xr:uid="{00000000-0005-0000-0000-0000F80A0000}"/>
    <cellStyle name="Accent6 183" xfId="8853" xr:uid="{00000000-0005-0000-0000-0000F90A0000}"/>
    <cellStyle name="Accent6 184" xfId="9055" xr:uid="{00000000-0005-0000-0000-0000FA0A0000}"/>
    <cellStyle name="Accent6 185" xfId="9044" xr:uid="{00000000-0005-0000-0000-0000FB0A0000}"/>
    <cellStyle name="Accent6 186" xfId="9043" xr:uid="{00000000-0005-0000-0000-0000FC0A0000}"/>
    <cellStyle name="Accent6 187" xfId="9074" xr:uid="{00000000-0005-0000-0000-0000FD0A0000}"/>
    <cellStyle name="Accent6 188" xfId="9075" xr:uid="{00000000-0005-0000-0000-0000FE0A0000}"/>
    <cellStyle name="Accent6 189" xfId="9068" xr:uid="{00000000-0005-0000-0000-0000FF0A0000}"/>
    <cellStyle name="Accent6 19" xfId="3963" xr:uid="{00000000-0005-0000-0000-0000000B0000}"/>
    <cellStyle name="Accent6 19 2" xfId="7589" xr:uid="{00000000-0005-0000-0000-0000010B0000}"/>
    <cellStyle name="Accent6 190" xfId="9090" xr:uid="{00000000-0005-0000-0000-0000020B0000}"/>
    <cellStyle name="Accent6 191" xfId="9124" xr:uid="{00000000-0005-0000-0000-0000030B0000}"/>
    <cellStyle name="Accent6 192" xfId="9131" xr:uid="{00000000-0005-0000-0000-0000040B0000}"/>
    <cellStyle name="Accent6 193" xfId="9111" xr:uid="{00000000-0005-0000-0000-0000050B0000}"/>
    <cellStyle name="Accent6 194" xfId="9126" xr:uid="{00000000-0005-0000-0000-0000060B0000}"/>
    <cellStyle name="Accent6 195" xfId="9155" xr:uid="{00000000-0005-0000-0000-0000070B0000}"/>
    <cellStyle name="Accent6 196" xfId="9142" xr:uid="{00000000-0005-0000-0000-0000080B0000}"/>
    <cellStyle name="Accent6 197" xfId="9162" xr:uid="{00000000-0005-0000-0000-0000090B0000}"/>
    <cellStyle name="Accent6 198" xfId="9149" xr:uid="{00000000-0005-0000-0000-00000A0B0000}"/>
    <cellStyle name="Accent6 199" xfId="9174" xr:uid="{00000000-0005-0000-0000-00000B0B0000}"/>
    <cellStyle name="Accent6 2" xfId="2563" xr:uid="{00000000-0005-0000-0000-00000C0B0000}"/>
    <cellStyle name="Accent6 2 2" xfId="3965" xr:uid="{00000000-0005-0000-0000-00000D0B0000}"/>
    <cellStyle name="Accent6 2 2 2" xfId="3966" xr:uid="{00000000-0005-0000-0000-00000E0B0000}"/>
    <cellStyle name="Accent6 2 2 2 2" xfId="7590" xr:uid="{00000000-0005-0000-0000-00000F0B0000}"/>
    <cellStyle name="Accent6 2 2 3" xfId="6191" xr:uid="{00000000-0005-0000-0000-0000100B0000}"/>
    <cellStyle name="Accent6 2 2 4" xfId="9422" xr:uid="{00000000-0005-0000-0000-0000110B0000}"/>
    <cellStyle name="Accent6 2 3" xfId="3967" xr:uid="{00000000-0005-0000-0000-0000120B0000}"/>
    <cellStyle name="Accent6 2 4" xfId="3968" xr:uid="{00000000-0005-0000-0000-0000130B0000}"/>
    <cellStyle name="Accent6 2 5" xfId="6190" xr:uid="{00000000-0005-0000-0000-0000140B0000}"/>
    <cellStyle name="Accent6 2 6" xfId="3964" xr:uid="{00000000-0005-0000-0000-0000150B0000}"/>
    <cellStyle name="Accent6 20" xfId="3969" xr:uid="{00000000-0005-0000-0000-0000160B0000}"/>
    <cellStyle name="Accent6 20 2" xfId="7591" xr:uid="{00000000-0005-0000-0000-0000170B0000}"/>
    <cellStyle name="Accent6 200" xfId="9418" xr:uid="{00000000-0005-0000-0000-0000180B0000}"/>
    <cellStyle name="Accent6 201" xfId="10502" xr:uid="{00000000-0005-0000-0000-0000190B0000}"/>
    <cellStyle name="Accent6 202" xfId="10529" xr:uid="{00000000-0005-0000-0000-00001A0B0000}"/>
    <cellStyle name="Accent6 203" xfId="10501" xr:uid="{00000000-0005-0000-0000-00001B0B0000}"/>
    <cellStyle name="Accent6 204" xfId="10530" xr:uid="{00000000-0005-0000-0000-00001C0B0000}"/>
    <cellStyle name="Accent6 205" xfId="10508" xr:uid="{00000000-0005-0000-0000-00001D0B0000}"/>
    <cellStyle name="Accent6 206" xfId="10535" xr:uid="{00000000-0005-0000-0000-00001E0B0000}"/>
    <cellStyle name="Accent6 207" xfId="10516" xr:uid="{00000000-0005-0000-0000-00001F0B0000}"/>
    <cellStyle name="Accent6 208" xfId="10576" xr:uid="{00000000-0005-0000-0000-0000200B0000}"/>
    <cellStyle name="Accent6 209" xfId="10592" xr:uid="{00000000-0005-0000-0000-0000210B0000}"/>
    <cellStyle name="Accent6 21" xfId="3970" xr:uid="{00000000-0005-0000-0000-0000220B0000}"/>
    <cellStyle name="Accent6 21 2" xfId="7592" xr:uid="{00000000-0005-0000-0000-0000230B0000}"/>
    <cellStyle name="Accent6 210" xfId="10595" xr:uid="{00000000-0005-0000-0000-0000240B0000}"/>
    <cellStyle name="Accent6 22" xfId="3971" xr:uid="{00000000-0005-0000-0000-0000250B0000}"/>
    <cellStyle name="Accent6 22 2" xfId="7593" xr:uid="{00000000-0005-0000-0000-0000260B0000}"/>
    <cellStyle name="Accent6 23" xfId="3972" xr:uid="{00000000-0005-0000-0000-0000270B0000}"/>
    <cellStyle name="Accent6 23 2" xfId="7594" xr:uid="{00000000-0005-0000-0000-0000280B0000}"/>
    <cellStyle name="Accent6 24" xfId="3973" xr:uid="{00000000-0005-0000-0000-0000290B0000}"/>
    <cellStyle name="Accent6 24 2" xfId="7595" xr:uid="{00000000-0005-0000-0000-00002A0B0000}"/>
    <cellStyle name="Accent6 25" xfId="3974" xr:uid="{00000000-0005-0000-0000-00002B0B0000}"/>
    <cellStyle name="Accent6 25 2" xfId="7596" xr:uid="{00000000-0005-0000-0000-00002C0B0000}"/>
    <cellStyle name="Accent6 26" xfId="3975" xr:uid="{00000000-0005-0000-0000-00002D0B0000}"/>
    <cellStyle name="Accent6 27" xfId="3976" xr:uid="{00000000-0005-0000-0000-00002E0B0000}"/>
    <cellStyle name="Accent6 27 2" xfId="7597" xr:uid="{00000000-0005-0000-0000-00002F0B0000}"/>
    <cellStyle name="Accent6 28" xfId="3977" xr:uid="{00000000-0005-0000-0000-0000300B0000}"/>
    <cellStyle name="Accent6 28 2" xfId="7598" xr:uid="{00000000-0005-0000-0000-0000310B0000}"/>
    <cellStyle name="Accent6 29" xfId="3978" xr:uid="{00000000-0005-0000-0000-0000320B0000}"/>
    <cellStyle name="Accent6 29 2" xfId="7599" xr:uid="{00000000-0005-0000-0000-0000330B0000}"/>
    <cellStyle name="Accent6 3" xfId="2553" xr:uid="{00000000-0005-0000-0000-0000340B0000}"/>
    <cellStyle name="Accent6 3 2" xfId="2974" xr:uid="{00000000-0005-0000-0000-0000350B0000}"/>
    <cellStyle name="Accent6 3 2 2" xfId="3981" xr:uid="{00000000-0005-0000-0000-0000360B0000}"/>
    <cellStyle name="Accent6 3 2 2 2" xfId="7600" xr:uid="{00000000-0005-0000-0000-0000370B0000}"/>
    <cellStyle name="Accent6 3 2 3" xfId="6193" xr:uid="{00000000-0005-0000-0000-0000380B0000}"/>
    <cellStyle name="Accent6 3 2 4" xfId="7601" xr:uid="{00000000-0005-0000-0000-0000390B0000}"/>
    <cellStyle name="Accent6 3 2 5" xfId="9423" xr:uid="{00000000-0005-0000-0000-00003A0B0000}"/>
    <cellStyle name="Accent6 3 2 6" xfId="3980" xr:uid="{00000000-0005-0000-0000-00003B0B0000}"/>
    <cellStyle name="Accent6 3 3" xfId="2665" xr:uid="{00000000-0005-0000-0000-00003C0B0000}"/>
    <cellStyle name="Accent6 3 3 2" xfId="9003" xr:uid="{00000000-0005-0000-0000-00003D0B0000}"/>
    <cellStyle name="Accent6 3 3 3" xfId="7602" xr:uid="{00000000-0005-0000-0000-00003E0B0000}"/>
    <cellStyle name="Accent6 3 3 4" xfId="6192" xr:uid="{00000000-0005-0000-0000-00003F0B0000}"/>
    <cellStyle name="Accent6 3 4" xfId="3979" xr:uid="{00000000-0005-0000-0000-0000400B0000}"/>
    <cellStyle name="Accent6 30" xfId="3982" xr:uid="{00000000-0005-0000-0000-0000410B0000}"/>
    <cellStyle name="Accent6 30 2" xfId="7603" xr:uid="{00000000-0005-0000-0000-0000420B0000}"/>
    <cellStyle name="Accent6 31" xfId="3983" xr:uid="{00000000-0005-0000-0000-0000430B0000}"/>
    <cellStyle name="Accent6 31 2" xfId="7604" xr:uid="{00000000-0005-0000-0000-0000440B0000}"/>
    <cellStyle name="Accent6 32" xfId="3984" xr:uid="{00000000-0005-0000-0000-0000450B0000}"/>
    <cellStyle name="Accent6 32 2" xfId="7605" xr:uid="{00000000-0005-0000-0000-0000460B0000}"/>
    <cellStyle name="Accent6 33" xfId="3985" xr:uid="{00000000-0005-0000-0000-0000470B0000}"/>
    <cellStyle name="Accent6 33 2" xfId="7606" xr:uid="{00000000-0005-0000-0000-0000480B0000}"/>
    <cellStyle name="Accent6 34" xfId="3986" xr:uid="{00000000-0005-0000-0000-0000490B0000}"/>
    <cellStyle name="Accent6 34 2" xfId="7607" xr:uid="{00000000-0005-0000-0000-00004A0B0000}"/>
    <cellStyle name="Accent6 35" xfId="3987" xr:uid="{00000000-0005-0000-0000-00004B0B0000}"/>
    <cellStyle name="Accent6 35 2" xfId="7608" xr:uid="{00000000-0005-0000-0000-00004C0B0000}"/>
    <cellStyle name="Accent6 36" xfId="3988" xr:uid="{00000000-0005-0000-0000-00004D0B0000}"/>
    <cellStyle name="Accent6 36 2" xfId="7609" xr:uid="{00000000-0005-0000-0000-00004E0B0000}"/>
    <cellStyle name="Accent6 37" xfId="3989" xr:uid="{00000000-0005-0000-0000-00004F0B0000}"/>
    <cellStyle name="Accent6 37 2" xfId="7610" xr:uid="{00000000-0005-0000-0000-0000500B0000}"/>
    <cellStyle name="Accent6 38" xfId="3990" xr:uid="{00000000-0005-0000-0000-0000510B0000}"/>
    <cellStyle name="Accent6 38 2" xfId="7611" xr:uid="{00000000-0005-0000-0000-0000520B0000}"/>
    <cellStyle name="Accent6 39" xfId="3991" xr:uid="{00000000-0005-0000-0000-0000530B0000}"/>
    <cellStyle name="Accent6 39 2" xfId="7612" xr:uid="{00000000-0005-0000-0000-0000540B0000}"/>
    <cellStyle name="Accent6 4" xfId="2719" xr:uid="{00000000-0005-0000-0000-0000550B0000}"/>
    <cellStyle name="Accent6 4 2" xfId="3993" xr:uid="{00000000-0005-0000-0000-0000560B0000}"/>
    <cellStyle name="Accent6 4 2 2" xfId="7613" xr:uid="{00000000-0005-0000-0000-0000570B0000}"/>
    <cellStyle name="Accent6 4 3" xfId="3994" xr:uid="{00000000-0005-0000-0000-0000580B0000}"/>
    <cellStyle name="Accent6 4 4" xfId="6194" xr:uid="{00000000-0005-0000-0000-0000590B0000}"/>
    <cellStyle name="Accent6 4 5" xfId="9424" xr:uid="{00000000-0005-0000-0000-00005A0B0000}"/>
    <cellStyle name="Accent6 4 6" xfId="3992" xr:uid="{00000000-0005-0000-0000-00005B0B0000}"/>
    <cellStyle name="Accent6 40" xfId="3995" xr:uid="{00000000-0005-0000-0000-00005C0B0000}"/>
    <cellStyle name="Accent6 40 2" xfId="7614" xr:uid="{00000000-0005-0000-0000-00005D0B0000}"/>
    <cellStyle name="Accent6 41" xfId="3996" xr:uid="{00000000-0005-0000-0000-00005E0B0000}"/>
    <cellStyle name="Accent6 41 2" xfId="7615" xr:uid="{00000000-0005-0000-0000-00005F0B0000}"/>
    <cellStyle name="Accent6 42" xfId="3997" xr:uid="{00000000-0005-0000-0000-0000600B0000}"/>
    <cellStyle name="Accent6 42 2" xfId="7616" xr:uid="{00000000-0005-0000-0000-0000610B0000}"/>
    <cellStyle name="Accent6 43" xfId="3998" xr:uid="{00000000-0005-0000-0000-0000620B0000}"/>
    <cellStyle name="Accent6 43 2" xfId="7617" xr:uid="{00000000-0005-0000-0000-0000630B0000}"/>
    <cellStyle name="Accent6 44" xfId="3999" xr:uid="{00000000-0005-0000-0000-0000640B0000}"/>
    <cellStyle name="Accent6 44 2" xfId="7618" xr:uid="{00000000-0005-0000-0000-0000650B0000}"/>
    <cellStyle name="Accent6 45" xfId="4000" xr:uid="{00000000-0005-0000-0000-0000660B0000}"/>
    <cellStyle name="Accent6 45 2" xfId="7619" xr:uid="{00000000-0005-0000-0000-0000670B0000}"/>
    <cellStyle name="Accent6 46" xfId="4001" xr:uid="{00000000-0005-0000-0000-0000680B0000}"/>
    <cellStyle name="Accent6 46 2" xfId="7620" xr:uid="{00000000-0005-0000-0000-0000690B0000}"/>
    <cellStyle name="Accent6 47" xfId="4002" xr:uid="{00000000-0005-0000-0000-00006A0B0000}"/>
    <cellStyle name="Accent6 47 2" xfId="7621" xr:uid="{00000000-0005-0000-0000-00006B0B0000}"/>
    <cellStyle name="Accent6 48" xfId="4003" xr:uid="{00000000-0005-0000-0000-00006C0B0000}"/>
    <cellStyle name="Accent6 48 2" xfId="7622" xr:uid="{00000000-0005-0000-0000-00006D0B0000}"/>
    <cellStyle name="Accent6 49" xfId="4004" xr:uid="{00000000-0005-0000-0000-00006E0B0000}"/>
    <cellStyle name="Accent6 49 2" xfId="7623" xr:uid="{00000000-0005-0000-0000-00006F0B0000}"/>
    <cellStyle name="Accent6 5" xfId="4005" xr:uid="{00000000-0005-0000-0000-0000700B0000}"/>
    <cellStyle name="Accent6 5 2" xfId="6195" xr:uid="{00000000-0005-0000-0000-0000710B0000}"/>
    <cellStyle name="Accent6 5 3" xfId="10509" xr:uid="{00000000-0005-0000-0000-0000720B0000}"/>
    <cellStyle name="Accent6 50" xfId="4006" xr:uid="{00000000-0005-0000-0000-0000730B0000}"/>
    <cellStyle name="Accent6 50 2" xfId="7624" xr:uid="{00000000-0005-0000-0000-0000740B0000}"/>
    <cellStyle name="Accent6 51" xfId="4007" xr:uid="{00000000-0005-0000-0000-0000750B0000}"/>
    <cellStyle name="Accent6 51 2" xfId="7625" xr:uid="{00000000-0005-0000-0000-0000760B0000}"/>
    <cellStyle name="Accent6 52" xfId="4008" xr:uid="{00000000-0005-0000-0000-0000770B0000}"/>
    <cellStyle name="Accent6 52 2" xfId="7626" xr:uid="{00000000-0005-0000-0000-0000780B0000}"/>
    <cellStyle name="Accent6 53" xfId="4009" xr:uid="{00000000-0005-0000-0000-0000790B0000}"/>
    <cellStyle name="Accent6 53 2" xfId="7627" xr:uid="{00000000-0005-0000-0000-00007A0B0000}"/>
    <cellStyle name="Accent6 54" xfId="4010" xr:uid="{00000000-0005-0000-0000-00007B0B0000}"/>
    <cellStyle name="Accent6 54 2" xfId="7628" xr:uid="{00000000-0005-0000-0000-00007C0B0000}"/>
    <cellStyle name="Accent6 55" xfId="4011" xr:uid="{00000000-0005-0000-0000-00007D0B0000}"/>
    <cellStyle name="Accent6 55 2" xfId="7629" xr:uid="{00000000-0005-0000-0000-00007E0B0000}"/>
    <cellStyle name="Accent6 56" xfId="4012" xr:uid="{00000000-0005-0000-0000-00007F0B0000}"/>
    <cellStyle name="Accent6 56 2" xfId="7630" xr:uid="{00000000-0005-0000-0000-0000800B0000}"/>
    <cellStyle name="Accent6 57" xfId="4013" xr:uid="{00000000-0005-0000-0000-0000810B0000}"/>
    <cellStyle name="Accent6 57 2" xfId="7631" xr:uid="{00000000-0005-0000-0000-0000820B0000}"/>
    <cellStyle name="Accent6 58" xfId="4014" xr:uid="{00000000-0005-0000-0000-0000830B0000}"/>
    <cellStyle name="Accent6 58 2" xfId="7632" xr:uid="{00000000-0005-0000-0000-0000840B0000}"/>
    <cellStyle name="Accent6 59" xfId="4015" xr:uid="{00000000-0005-0000-0000-0000850B0000}"/>
    <cellStyle name="Accent6 59 2" xfId="7633" xr:uid="{00000000-0005-0000-0000-0000860B0000}"/>
    <cellStyle name="Accent6 6" xfId="4016" xr:uid="{00000000-0005-0000-0000-0000870B0000}"/>
    <cellStyle name="Accent6 6 2" xfId="7634" xr:uid="{00000000-0005-0000-0000-0000880B0000}"/>
    <cellStyle name="Accent6 60" xfId="4017" xr:uid="{00000000-0005-0000-0000-0000890B0000}"/>
    <cellStyle name="Accent6 60 2" xfId="7635" xr:uid="{00000000-0005-0000-0000-00008A0B0000}"/>
    <cellStyle name="Accent6 61" xfId="4018" xr:uid="{00000000-0005-0000-0000-00008B0B0000}"/>
    <cellStyle name="Accent6 61 2" xfId="7636" xr:uid="{00000000-0005-0000-0000-00008C0B0000}"/>
    <cellStyle name="Accent6 62" xfId="4019" xr:uid="{00000000-0005-0000-0000-00008D0B0000}"/>
    <cellStyle name="Accent6 62 2" xfId="7637" xr:uid="{00000000-0005-0000-0000-00008E0B0000}"/>
    <cellStyle name="Accent6 63" xfId="4020" xr:uid="{00000000-0005-0000-0000-00008F0B0000}"/>
    <cellStyle name="Accent6 63 2" xfId="7638" xr:uid="{00000000-0005-0000-0000-0000900B0000}"/>
    <cellStyle name="Accent6 64" xfId="4021" xr:uid="{00000000-0005-0000-0000-0000910B0000}"/>
    <cellStyle name="Accent6 64 2" xfId="7639" xr:uid="{00000000-0005-0000-0000-0000920B0000}"/>
    <cellStyle name="Accent6 65" xfId="4022" xr:uid="{00000000-0005-0000-0000-0000930B0000}"/>
    <cellStyle name="Accent6 65 2" xfId="7640" xr:uid="{00000000-0005-0000-0000-0000940B0000}"/>
    <cellStyle name="Accent6 66" xfId="4023" xr:uid="{00000000-0005-0000-0000-0000950B0000}"/>
    <cellStyle name="Accent6 66 2" xfId="7641" xr:uid="{00000000-0005-0000-0000-0000960B0000}"/>
    <cellStyle name="Accent6 67" xfId="4024" xr:uid="{00000000-0005-0000-0000-0000970B0000}"/>
    <cellStyle name="Accent6 67 2" xfId="7642" xr:uid="{00000000-0005-0000-0000-0000980B0000}"/>
    <cellStyle name="Accent6 68" xfId="4025" xr:uid="{00000000-0005-0000-0000-0000990B0000}"/>
    <cellStyle name="Accent6 68 2" xfId="7643" xr:uid="{00000000-0005-0000-0000-00009A0B0000}"/>
    <cellStyle name="Accent6 69" xfId="4026" xr:uid="{00000000-0005-0000-0000-00009B0B0000}"/>
    <cellStyle name="Accent6 69 2" xfId="7644" xr:uid="{00000000-0005-0000-0000-00009C0B0000}"/>
    <cellStyle name="Accent6 7" xfId="4027" xr:uid="{00000000-0005-0000-0000-00009D0B0000}"/>
    <cellStyle name="Accent6 7 2" xfId="7645" xr:uid="{00000000-0005-0000-0000-00009E0B0000}"/>
    <cellStyle name="Accent6 70" xfId="4028" xr:uid="{00000000-0005-0000-0000-00009F0B0000}"/>
    <cellStyle name="Accent6 70 2" xfId="7646" xr:uid="{00000000-0005-0000-0000-0000A00B0000}"/>
    <cellStyle name="Accent6 71" xfId="4029" xr:uid="{00000000-0005-0000-0000-0000A10B0000}"/>
    <cellStyle name="Accent6 71 2" xfId="7647" xr:uid="{00000000-0005-0000-0000-0000A20B0000}"/>
    <cellStyle name="Accent6 72" xfId="4030" xr:uid="{00000000-0005-0000-0000-0000A30B0000}"/>
    <cellStyle name="Accent6 72 2" xfId="7648" xr:uid="{00000000-0005-0000-0000-0000A40B0000}"/>
    <cellStyle name="Accent6 73" xfId="4031" xr:uid="{00000000-0005-0000-0000-0000A50B0000}"/>
    <cellStyle name="Accent6 73 2" xfId="7649" xr:uid="{00000000-0005-0000-0000-0000A60B0000}"/>
    <cellStyle name="Accent6 74" xfId="4032" xr:uid="{00000000-0005-0000-0000-0000A70B0000}"/>
    <cellStyle name="Accent6 74 2" xfId="7650" xr:uid="{00000000-0005-0000-0000-0000A80B0000}"/>
    <cellStyle name="Accent6 75" xfId="4033" xr:uid="{00000000-0005-0000-0000-0000A90B0000}"/>
    <cellStyle name="Accent6 75 2" xfId="7651" xr:uid="{00000000-0005-0000-0000-0000AA0B0000}"/>
    <cellStyle name="Accent6 76" xfId="4034" xr:uid="{00000000-0005-0000-0000-0000AB0B0000}"/>
    <cellStyle name="Accent6 76 2" xfId="7652" xr:uid="{00000000-0005-0000-0000-0000AC0B0000}"/>
    <cellStyle name="Accent6 77" xfId="4035" xr:uid="{00000000-0005-0000-0000-0000AD0B0000}"/>
    <cellStyle name="Accent6 77 2" xfId="7653" xr:uid="{00000000-0005-0000-0000-0000AE0B0000}"/>
    <cellStyle name="Accent6 78" xfId="4036" xr:uid="{00000000-0005-0000-0000-0000AF0B0000}"/>
    <cellStyle name="Accent6 78 2" xfId="7654" xr:uid="{00000000-0005-0000-0000-0000B00B0000}"/>
    <cellStyle name="Accent6 79" xfId="4037" xr:uid="{00000000-0005-0000-0000-0000B10B0000}"/>
    <cellStyle name="Accent6 79 2" xfId="7655" xr:uid="{00000000-0005-0000-0000-0000B20B0000}"/>
    <cellStyle name="Accent6 8" xfId="4038" xr:uid="{00000000-0005-0000-0000-0000B30B0000}"/>
    <cellStyle name="Accent6 8 2" xfId="7656" xr:uid="{00000000-0005-0000-0000-0000B40B0000}"/>
    <cellStyle name="Accent6 80" xfId="4039" xr:uid="{00000000-0005-0000-0000-0000B50B0000}"/>
    <cellStyle name="Accent6 80 2" xfId="7657" xr:uid="{00000000-0005-0000-0000-0000B60B0000}"/>
    <cellStyle name="Accent6 81" xfId="4040" xr:uid="{00000000-0005-0000-0000-0000B70B0000}"/>
    <cellStyle name="Accent6 81 2" xfId="7658" xr:uid="{00000000-0005-0000-0000-0000B80B0000}"/>
    <cellStyle name="Accent6 82" xfId="4041" xr:uid="{00000000-0005-0000-0000-0000B90B0000}"/>
    <cellStyle name="Accent6 82 2" xfId="7659" xr:uid="{00000000-0005-0000-0000-0000BA0B0000}"/>
    <cellStyle name="Accent6 83" xfId="4042" xr:uid="{00000000-0005-0000-0000-0000BB0B0000}"/>
    <cellStyle name="Accent6 83 2" xfId="7660" xr:uid="{00000000-0005-0000-0000-0000BC0B0000}"/>
    <cellStyle name="Accent6 84" xfId="4043" xr:uid="{00000000-0005-0000-0000-0000BD0B0000}"/>
    <cellStyle name="Accent6 84 2" xfId="7661" xr:uid="{00000000-0005-0000-0000-0000BE0B0000}"/>
    <cellStyle name="Accent6 85" xfId="4044" xr:uid="{00000000-0005-0000-0000-0000BF0B0000}"/>
    <cellStyle name="Accent6 85 2" xfId="7662" xr:uid="{00000000-0005-0000-0000-0000C00B0000}"/>
    <cellStyle name="Accent6 86" xfId="4045" xr:uid="{00000000-0005-0000-0000-0000C10B0000}"/>
    <cellStyle name="Accent6 86 2" xfId="7663" xr:uid="{00000000-0005-0000-0000-0000C20B0000}"/>
    <cellStyle name="Accent6 87" xfId="4046" xr:uid="{00000000-0005-0000-0000-0000C30B0000}"/>
    <cellStyle name="Accent6 87 2" xfId="7664" xr:uid="{00000000-0005-0000-0000-0000C40B0000}"/>
    <cellStyle name="Accent6 88" xfId="4047" xr:uid="{00000000-0005-0000-0000-0000C50B0000}"/>
    <cellStyle name="Accent6 88 2" xfId="7665" xr:uid="{00000000-0005-0000-0000-0000C60B0000}"/>
    <cellStyle name="Accent6 89" xfId="4048" xr:uid="{00000000-0005-0000-0000-0000C70B0000}"/>
    <cellStyle name="Accent6 89 2" xfId="7666" xr:uid="{00000000-0005-0000-0000-0000C80B0000}"/>
    <cellStyle name="Accent6 9" xfId="4049" xr:uid="{00000000-0005-0000-0000-0000C90B0000}"/>
    <cellStyle name="Accent6 9 2" xfId="7667" xr:uid="{00000000-0005-0000-0000-0000CA0B0000}"/>
    <cellStyle name="Accent6 90" xfId="4050" xr:uid="{00000000-0005-0000-0000-0000CB0B0000}"/>
    <cellStyle name="Accent6 90 2" xfId="7668" xr:uid="{00000000-0005-0000-0000-0000CC0B0000}"/>
    <cellStyle name="Accent6 91" xfId="6061" xr:uid="{00000000-0005-0000-0000-0000CD0B0000}"/>
    <cellStyle name="Accent6 91 2" xfId="8985" xr:uid="{00000000-0005-0000-0000-0000CE0B0000}"/>
    <cellStyle name="Accent6 91 3" xfId="7669" xr:uid="{00000000-0005-0000-0000-0000CF0B0000}"/>
    <cellStyle name="Accent6 92" xfId="6072" xr:uid="{00000000-0005-0000-0000-0000D00B0000}"/>
    <cellStyle name="Accent6 92 2" xfId="8988" xr:uid="{00000000-0005-0000-0000-0000D10B0000}"/>
    <cellStyle name="Accent6 92 3" xfId="7670" xr:uid="{00000000-0005-0000-0000-0000D20B0000}"/>
    <cellStyle name="Accent6 93" xfId="6309" xr:uid="{00000000-0005-0000-0000-0000D30B0000}"/>
    <cellStyle name="Accent6 94" xfId="6290" xr:uid="{00000000-0005-0000-0000-0000D40B0000}"/>
    <cellStyle name="Accent6 95" xfId="6312" xr:uid="{00000000-0005-0000-0000-0000D50B0000}"/>
    <cellStyle name="Accent6 96" xfId="6286" xr:uid="{00000000-0005-0000-0000-0000D60B0000}"/>
    <cellStyle name="Accent6 97" xfId="7671" xr:uid="{00000000-0005-0000-0000-0000D70B0000}"/>
    <cellStyle name="Accent6 98" xfId="7672" xr:uid="{00000000-0005-0000-0000-0000D80B0000}"/>
    <cellStyle name="Accent6 99" xfId="7673" xr:uid="{00000000-0005-0000-0000-0000D90B0000}"/>
    <cellStyle name="Actual Date" xfId="4051" xr:uid="{00000000-0005-0000-0000-0000DA0B0000}"/>
    <cellStyle name="Actual Date 2" xfId="4052" xr:uid="{00000000-0005-0000-0000-0000DB0B0000}"/>
    <cellStyle name="Actual Date 2 2" xfId="4053" xr:uid="{00000000-0005-0000-0000-0000DC0B0000}"/>
    <cellStyle name="Actual Date 2 2 2" xfId="7675" xr:uid="{00000000-0005-0000-0000-0000DD0B0000}"/>
    <cellStyle name="Actual Date 2 3" xfId="7674" xr:uid="{00000000-0005-0000-0000-0000DE0B0000}"/>
    <cellStyle name="Actual Date 3" xfId="4054" xr:uid="{00000000-0005-0000-0000-0000DF0B0000}"/>
    <cellStyle name="Actual Date 3 2" xfId="7676" xr:uid="{00000000-0005-0000-0000-0000E00B0000}"/>
    <cellStyle name="Actual Date 4" xfId="6196" xr:uid="{00000000-0005-0000-0000-0000E10B0000}"/>
    <cellStyle name="ÅëÈ­ [0]_±âÅ¸" xfId="4055" xr:uid="{00000000-0005-0000-0000-0000E20B0000}"/>
    <cellStyle name="ÅëÈ­_±âÅ¸" xfId="4056" xr:uid="{00000000-0005-0000-0000-0000E30B0000}"/>
    <cellStyle name="ÄÞ¸¶ [0]_±âÅ¸" xfId="4057" xr:uid="{00000000-0005-0000-0000-0000E40B0000}"/>
    <cellStyle name="ÄÞ¸¶_±âÅ¸" xfId="4058" xr:uid="{00000000-0005-0000-0000-0000E50B0000}"/>
    <cellStyle name="Bad" xfId="6" builtinId="27" customBuiltin="1"/>
    <cellStyle name="Bad 2" xfId="2569" xr:uid="{00000000-0005-0000-0000-0000E70B0000}"/>
    <cellStyle name="Bad 2 2" xfId="4060" xr:uid="{00000000-0005-0000-0000-0000E80B0000}"/>
    <cellStyle name="Bad 2 2 2" xfId="4061" xr:uid="{00000000-0005-0000-0000-0000E90B0000}"/>
    <cellStyle name="Bad 2 2 3" xfId="6197" xr:uid="{00000000-0005-0000-0000-0000EA0B0000}"/>
    <cellStyle name="Bad 2 2 4" xfId="9425" xr:uid="{00000000-0005-0000-0000-0000EB0B0000}"/>
    <cellStyle name="Bad 2 3" xfId="4062" xr:uid="{00000000-0005-0000-0000-0000EC0B0000}"/>
    <cellStyle name="Bad 2 4" xfId="4063" xr:uid="{00000000-0005-0000-0000-0000ED0B0000}"/>
    <cellStyle name="Bad 2 5" xfId="4059" xr:uid="{00000000-0005-0000-0000-0000EE0B0000}"/>
    <cellStyle name="Bad 3" xfId="2513" xr:uid="{00000000-0005-0000-0000-0000EF0B0000}"/>
    <cellStyle name="Bad 3 2" xfId="2950" xr:uid="{00000000-0005-0000-0000-0000F00B0000}"/>
    <cellStyle name="Bad 3 2 2" xfId="7677" xr:uid="{00000000-0005-0000-0000-0000F10B0000}"/>
    <cellStyle name="Bad 3 3" xfId="2666" xr:uid="{00000000-0005-0000-0000-0000F20B0000}"/>
    <cellStyle name="Bad 3 3 2" xfId="9426" xr:uid="{00000000-0005-0000-0000-0000F30B0000}"/>
    <cellStyle name="Bad 4" xfId="2720" xr:uid="{00000000-0005-0000-0000-0000F40B0000}"/>
    <cellStyle name="Bad 4 2" xfId="9427" xr:uid="{00000000-0005-0000-0000-0000F50B0000}"/>
    <cellStyle name="BMHeading" xfId="4064" xr:uid="{00000000-0005-0000-0000-0000F60B0000}"/>
    <cellStyle name="BMHeading 2" xfId="4065" xr:uid="{00000000-0005-0000-0000-0000F70B0000}"/>
    <cellStyle name="BMHeading 2 2" xfId="7679" xr:uid="{00000000-0005-0000-0000-0000F80B0000}"/>
    <cellStyle name="BMHeading 3" xfId="7678" xr:uid="{00000000-0005-0000-0000-0000F90B0000}"/>
    <cellStyle name="BMPercent" xfId="4066" xr:uid="{00000000-0005-0000-0000-0000FA0B0000}"/>
    <cellStyle name="Body" xfId="4067" xr:uid="{00000000-0005-0000-0000-0000FB0B0000}"/>
    <cellStyle name="Bold/Border" xfId="4068" xr:uid="{00000000-0005-0000-0000-0000FC0B0000}"/>
    <cellStyle name="BooleanYorN" xfId="4069" xr:uid="{00000000-0005-0000-0000-0000FD0B0000}"/>
    <cellStyle name="Bullet" xfId="4070" xr:uid="{00000000-0005-0000-0000-0000FE0B0000}"/>
    <cellStyle name="Bullet 2" xfId="4071" xr:uid="{00000000-0005-0000-0000-0000FF0B0000}"/>
    <cellStyle name="Bullet 2 2" xfId="4072" xr:uid="{00000000-0005-0000-0000-0000000C0000}"/>
    <cellStyle name="c" xfId="4073" xr:uid="{00000000-0005-0000-0000-0000010C0000}"/>
    <cellStyle name="c 2" xfId="4074" xr:uid="{00000000-0005-0000-0000-0000020C0000}"/>
    <cellStyle name="c 2 2" xfId="4075" xr:uid="{00000000-0005-0000-0000-0000030C0000}"/>
    <cellStyle name="c_Bal Sheets" xfId="4076" xr:uid="{00000000-0005-0000-0000-0000040C0000}"/>
    <cellStyle name="c_Bal Sheets 2" xfId="4077" xr:uid="{00000000-0005-0000-0000-0000050C0000}"/>
    <cellStyle name="c_Bal Sheets 2 2" xfId="4078" xr:uid="{00000000-0005-0000-0000-0000060C0000}"/>
    <cellStyle name="c_Bal Sheets_GTO MAR_1112_310312" xfId="4079" xr:uid="{00000000-0005-0000-0000-0000070C0000}"/>
    <cellStyle name="c_Bal Sheets_GTO MAR_1112_310312 2" xfId="4080" xr:uid="{00000000-0005-0000-0000-0000080C0000}"/>
    <cellStyle name="c_Credit (2)" xfId="4081" xr:uid="{00000000-0005-0000-0000-0000090C0000}"/>
    <cellStyle name="c_Credit (2) 2" xfId="4082" xr:uid="{00000000-0005-0000-0000-00000A0C0000}"/>
    <cellStyle name="c_Credit (2) 2 2" xfId="4083" xr:uid="{00000000-0005-0000-0000-00000B0C0000}"/>
    <cellStyle name="c_Credit (2)_GTO MAR_1112_310312" xfId="4084" xr:uid="{00000000-0005-0000-0000-00000C0C0000}"/>
    <cellStyle name="c_Credit (2)_GTO MAR_1112_310312 2" xfId="4085" xr:uid="{00000000-0005-0000-0000-00000D0C0000}"/>
    <cellStyle name="c_Earnings" xfId="4086" xr:uid="{00000000-0005-0000-0000-00000E0C0000}"/>
    <cellStyle name="c_Earnings (2)" xfId="4087" xr:uid="{00000000-0005-0000-0000-00000F0C0000}"/>
    <cellStyle name="c_Earnings (2) 2" xfId="4088" xr:uid="{00000000-0005-0000-0000-0000100C0000}"/>
    <cellStyle name="c_Earnings (2) 2 2" xfId="4089" xr:uid="{00000000-0005-0000-0000-0000110C0000}"/>
    <cellStyle name="c_Earnings (2)_GTO MAR_1112_310312" xfId="4090" xr:uid="{00000000-0005-0000-0000-0000120C0000}"/>
    <cellStyle name="c_Earnings (2)_GTO MAR_1112_310312 2" xfId="4091" xr:uid="{00000000-0005-0000-0000-0000130C0000}"/>
    <cellStyle name="c_Earnings 10" xfId="4092" xr:uid="{00000000-0005-0000-0000-0000140C0000}"/>
    <cellStyle name="c_Earnings 10 2" xfId="4093" xr:uid="{00000000-0005-0000-0000-0000150C0000}"/>
    <cellStyle name="c_Earnings 11" xfId="4094" xr:uid="{00000000-0005-0000-0000-0000160C0000}"/>
    <cellStyle name="c_Earnings 11 2" xfId="4095" xr:uid="{00000000-0005-0000-0000-0000170C0000}"/>
    <cellStyle name="c_Earnings 12" xfId="4096" xr:uid="{00000000-0005-0000-0000-0000180C0000}"/>
    <cellStyle name="c_Earnings 12 2" xfId="4097" xr:uid="{00000000-0005-0000-0000-0000190C0000}"/>
    <cellStyle name="c_Earnings 13" xfId="4098" xr:uid="{00000000-0005-0000-0000-00001A0C0000}"/>
    <cellStyle name="c_Earnings 13 2" xfId="4099" xr:uid="{00000000-0005-0000-0000-00001B0C0000}"/>
    <cellStyle name="c_Earnings 14" xfId="4100" xr:uid="{00000000-0005-0000-0000-00001C0C0000}"/>
    <cellStyle name="c_Earnings 14 2" xfId="4101" xr:uid="{00000000-0005-0000-0000-00001D0C0000}"/>
    <cellStyle name="c_Earnings 15" xfId="4102" xr:uid="{00000000-0005-0000-0000-00001E0C0000}"/>
    <cellStyle name="c_Earnings 15 2" xfId="4103" xr:uid="{00000000-0005-0000-0000-00001F0C0000}"/>
    <cellStyle name="c_Earnings 2" xfId="4104" xr:uid="{00000000-0005-0000-0000-0000200C0000}"/>
    <cellStyle name="c_Earnings 2 2" xfId="4105" xr:uid="{00000000-0005-0000-0000-0000210C0000}"/>
    <cellStyle name="c_Earnings 3" xfId="4106" xr:uid="{00000000-0005-0000-0000-0000220C0000}"/>
    <cellStyle name="c_Earnings 3 2" xfId="4107" xr:uid="{00000000-0005-0000-0000-0000230C0000}"/>
    <cellStyle name="c_Earnings 4" xfId="4108" xr:uid="{00000000-0005-0000-0000-0000240C0000}"/>
    <cellStyle name="c_Earnings 4 2" xfId="4109" xr:uid="{00000000-0005-0000-0000-0000250C0000}"/>
    <cellStyle name="c_Earnings 5" xfId="4110" xr:uid="{00000000-0005-0000-0000-0000260C0000}"/>
    <cellStyle name="c_Earnings 5 2" xfId="4111" xr:uid="{00000000-0005-0000-0000-0000270C0000}"/>
    <cellStyle name="c_Earnings 6" xfId="4112" xr:uid="{00000000-0005-0000-0000-0000280C0000}"/>
    <cellStyle name="c_Earnings 6 2" xfId="4113" xr:uid="{00000000-0005-0000-0000-0000290C0000}"/>
    <cellStyle name="c_Earnings 7" xfId="4114" xr:uid="{00000000-0005-0000-0000-00002A0C0000}"/>
    <cellStyle name="c_Earnings 7 2" xfId="4115" xr:uid="{00000000-0005-0000-0000-00002B0C0000}"/>
    <cellStyle name="c_Earnings 8" xfId="4116" xr:uid="{00000000-0005-0000-0000-00002C0C0000}"/>
    <cellStyle name="c_Earnings 8 2" xfId="4117" xr:uid="{00000000-0005-0000-0000-00002D0C0000}"/>
    <cellStyle name="c_Earnings 9" xfId="4118" xr:uid="{00000000-0005-0000-0000-00002E0C0000}"/>
    <cellStyle name="c_Earnings 9 2" xfId="4119" xr:uid="{00000000-0005-0000-0000-00002F0C0000}"/>
    <cellStyle name="c_Earnings_GTO MAR_1112_310312" xfId="4120" xr:uid="{00000000-0005-0000-0000-0000300C0000}"/>
    <cellStyle name="c_Earnings_GTO MAR_1112_310312 2" xfId="4121" xr:uid="{00000000-0005-0000-0000-0000310C0000}"/>
    <cellStyle name="c_finsumm" xfId="4122" xr:uid="{00000000-0005-0000-0000-0000320C0000}"/>
    <cellStyle name="c_finsumm 2" xfId="4123" xr:uid="{00000000-0005-0000-0000-0000330C0000}"/>
    <cellStyle name="c_finsumm 2 2" xfId="4124" xr:uid="{00000000-0005-0000-0000-0000340C0000}"/>
    <cellStyle name="c_finsumm_GTO MAR_1112_310312" xfId="4125" xr:uid="{00000000-0005-0000-0000-0000350C0000}"/>
    <cellStyle name="c_finsumm_GTO MAR_1112_310312 2" xfId="4126" xr:uid="{00000000-0005-0000-0000-0000360C0000}"/>
    <cellStyle name="c_GoroWipTax-to2050_fromCo_Oct21_99" xfId="4127" xr:uid="{00000000-0005-0000-0000-0000370C0000}"/>
    <cellStyle name="c_GoroWipTax-to2050_fromCo_Oct21_99 2" xfId="4128" xr:uid="{00000000-0005-0000-0000-0000380C0000}"/>
    <cellStyle name="c_GoroWipTax-to2050_fromCo_Oct21_99 2 2" xfId="4129" xr:uid="{00000000-0005-0000-0000-0000390C0000}"/>
    <cellStyle name="c_GoroWipTax-to2050_fromCo_Oct21_99_GTO MAR_1112_310312" xfId="4130" xr:uid="{00000000-0005-0000-0000-00003A0C0000}"/>
    <cellStyle name="c_GoroWipTax-to2050_fromCo_Oct21_99_GTO MAR_1112_310312 2" xfId="4131" xr:uid="{00000000-0005-0000-0000-00003B0C0000}"/>
    <cellStyle name="c_GTO MAR_1112_310312" xfId="4132" xr:uid="{00000000-0005-0000-0000-00003C0C0000}"/>
    <cellStyle name="c_GTO MAR_1112_310312 2" xfId="4133" xr:uid="{00000000-0005-0000-0000-00003D0C0000}"/>
    <cellStyle name="c_HardInc " xfId="4134" xr:uid="{00000000-0005-0000-0000-00003E0C0000}"/>
    <cellStyle name="c_HardInc  2" xfId="4135" xr:uid="{00000000-0005-0000-0000-00003F0C0000}"/>
    <cellStyle name="c_HardInc  2 2" xfId="4136" xr:uid="{00000000-0005-0000-0000-0000400C0000}"/>
    <cellStyle name="c_HardInc _GTO MAR_1112_310312" xfId="4137" xr:uid="{00000000-0005-0000-0000-0000410C0000}"/>
    <cellStyle name="c_HardInc _GTO MAR_1112_310312 2" xfId="4138" xr:uid="{00000000-0005-0000-0000-0000420C0000}"/>
    <cellStyle name="c_Hist Inputs (2)" xfId="4139" xr:uid="{00000000-0005-0000-0000-0000430C0000}"/>
    <cellStyle name="c_Hist Inputs (2) 2" xfId="4140" xr:uid="{00000000-0005-0000-0000-0000440C0000}"/>
    <cellStyle name="c_Hist Inputs (2) 2 2" xfId="4141" xr:uid="{00000000-0005-0000-0000-0000450C0000}"/>
    <cellStyle name="c_Hist Inputs (2)_GTO MAR_1112_310312" xfId="4142" xr:uid="{00000000-0005-0000-0000-0000460C0000}"/>
    <cellStyle name="c_Hist Inputs (2)_GTO MAR_1112_310312 2" xfId="4143" xr:uid="{00000000-0005-0000-0000-0000470C0000}"/>
    <cellStyle name="c_IEL_finsumm" xfId="4144" xr:uid="{00000000-0005-0000-0000-0000480C0000}"/>
    <cellStyle name="c_IEL_finsumm 2" xfId="4145" xr:uid="{00000000-0005-0000-0000-0000490C0000}"/>
    <cellStyle name="c_IEL_finsumm 2 2" xfId="4146" xr:uid="{00000000-0005-0000-0000-00004A0C0000}"/>
    <cellStyle name="c_IEL_finsumm_GTO MAR_1112_310312" xfId="4147" xr:uid="{00000000-0005-0000-0000-00004B0C0000}"/>
    <cellStyle name="c_IEL_finsumm_GTO MAR_1112_310312 2" xfId="4148" xr:uid="{00000000-0005-0000-0000-00004C0C0000}"/>
    <cellStyle name="c_IEL_finsumm1" xfId="4149" xr:uid="{00000000-0005-0000-0000-00004D0C0000}"/>
    <cellStyle name="c_IEL_finsumm1 2" xfId="4150" xr:uid="{00000000-0005-0000-0000-00004E0C0000}"/>
    <cellStyle name="c_IEL_finsumm1 2 2" xfId="4151" xr:uid="{00000000-0005-0000-0000-00004F0C0000}"/>
    <cellStyle name="c_IEL_finsumm1_GTO MAR_1112_310312" xfId="4152" xr:uid="{00000000-0005-0000-0000-0000500C0000}"/>
    <cellStyle name="c_IEL_finsumm1_GTO MAR_1112_310312 2" xfId="4153" xr:uid="{00000000-0005-0000-0000-0000510C0000}"/>
    <cellStyle name="c_LBO Summary" xfId="4154" xr:uid="{00000000-0005-0000-0000-0000520C0000}"/>
    <cellStyle name="c_LBO Summary 2" xfId="4155" xr:uid="{00000000-0005-0000-0000-0000530C0000}"/>
    <cellStyle name="c_LBO Summary 2 2" xfId="4156" xr:uid="{00000000-0005-0000-0000-0000540C0000}"/>
    <cellStyle name="c_LBO Summary_GTO MAR_1112_310312" xfId="4157" xr:uid="{00000000-0005-0000-0000-0000550C0000}"/>
    <cellStyle name="c_LBO Summary_GTO MAR_1112_310312 2" xfId="4158" xr:uid="{00000000-0005-0000-0000-0000560C0000}"/>
    <cellStyle name="c_Schedules" xfId="4159" xr:uid="{00000000-0005-0000-0000-0000570C0000}"/>
    <cellStyle name="c_Schedules 2" xfId="4160" xr:uid="{00000000-0005-0000-0000-0000580C0000}"/>
    <cellStyle name="c_Schedules 2 2" xfId="4161" xr:uid="{00000000-0005-0000-0000-0000590C0000}"/>
    <cellStyle name="c_Schedules_GTO MAR_1112_310312" xfId="4162" xr:uid="{00000000-0005-0000-0000-00005A0C0000}"/>
    <cellStyle name="c_Schedules_GTO MAR_1112_310312 2" xfId="4163" xr:uid="{00000000-0005-0000-0000-00005B0C0000}"/>
    <cellStyle name="c_Trans Assump (2)" xfId="4164" xr:uid="{00000000-0005-0000-0000-00005C0C0000}"/>
    <cellStyle name="c_Trans Assump (2) 2" xfId="4165" xr:uid="{00000000-0005-0000-0000-00005D0C0000}"/>
    <cellStyle name="c_Trans Assump (2) 2 2" xfId="4166" xr:uid="{00000000-0005-0000-0000-00005E0C0000}"/>
    <cellStyle name="c_Trans Assump (2)_GTO MAR_1112_310312" xfId="4167" xr:uid="{00000000-0005-0000-0000-00005F0C0000}"/>
    <cellStyle name="c_Trans Assump (2)_GTO MAR_1112_310312 2" xfId="4168" xr:uid="{00000000-0005-0000-0000-0000600C0000}"/>
    <cellStyle name="c_Unit Price Sen. (2)" xfId="4169" xr:uid="{00000000-0005-0000-0000-0000610C0000}"/>
    <cellStyle name="c_Unit Price Sen. (2) 2" xfId="4170" xr:uid="{00000000-0005-0000-0000-0000620C0000}"/>
    <cellStyle name="c_Unit Price Sen. (2) 2 2" xfId="4171" xr:uid="{00000000-0005-0000-0000-0000630C0000}"/>
    <cellStyle name="c_Unit Price Sen. (2)_GTO MAR_1112_310312" xfId="4172" xr:uid="{00000000-0005-0000-0000-0000640C0000}"/>
    <cellStyle name="c_Unit Price Sen. (2)_GTO MAR_1112_310312 2" xfId="4173" xr:uid="{00000000-0005-0000-0000-0000650C0000}"/>
    <cellStyle name="Ç¥ÁØ_¿ù°£¿ä¾àº¸°í" xfId="4174" xr:uid="{00000000-0005-0000-0000-0000660C0000}"/>
    <cellStyle name="Calc Currency (0)" xfId="4175" xr:uid="{00000000-0005-0000-0000-0000670C0000}"/>
    <cellStyle name="Calc Currency (0) 2" xfId="4176" xr:uid="{00000000-0005-0000-0000-0000680C0000}"/>
    <cellStyle name="Calc Currency (0) 2 2" xfId="4177" xr:uid="{00000000-0005-0000-0000-0000690C0000}"/>
    <cellStyle name="CalcInput" xfId="4178" xr:uid="{00000000-0005-0000-0000-00006A0C0000}"/>
    <cellStyle name="CalcInput 2" xfId="4179" xr:uid="{00000000-0005-0000-0000-00006B0C0000}"/>
    <cellStyle name="CalcInput 2 2" xfId="7680" xr:uid="{00000000-0005-0000-0000-00006C0C0000}"/>
    <cellStyle name="CalcInput 3" xfId="4180" xr:uid="{00000000-0005-0000-0000-00006D0C0000}"/>
    <cellStyle name="CalcInput 3 2" xfId="7681" xr:uid="{00000000-0005-0000-0000-00006E0C0000}"/>
    <cellStyle name="CalcInput 4" xfId="6202" xr:uid="{00000000-0005-0000-0000-00006F0C0000}"/>
    <cellStyle name="Calcs" xfId="4181" xr:uid="{00000000-0005-0000-0000-0000700C0000}"/>
    <cellStyle name="Calcs 2" xfId="4182" xr:uid="{00000000-0005-0000-0000-0000710C0000}"/>
    <cellStyle name="Calcs 2 2" xfId="4183" xr:uid="{00000000-0005-0000-0000-0000720C0000}"/>
    <cellStyle name="Calcs 2 2 2" xfId="7683" xr:uid="{00000000-0005-0000-0000-0000730C0000}"/>
    <cellStyle name="Calcs 2 3" xfId="7682" xr:uid="{00000000-0005-0000-0000-0000740C0000}"/>
    <cellStyle name="Calcs 3" xfId="6203" xr:uid="{00000000-0005-0000-0000-0000750C0000}"/>
    <cellStyle name="Calculation" xfId="9" builtinId="22" customBuiltin="1"/>
    <cellStyle name="Calculation 2" xfId="2526" xr:uid="{00000000-0005-0000-0000-0000770C0000}"/>
    <cellStyle name="Calculation 2 2" xfId="4185" xr:uid="{00000000-0005-0000-0000-0000780C0000}"/>
    <cellStyle name="Calculation 2 2 2" xfId="4186" xr:uid="{00000000-0005-0000-0000-0000790C0000}"/>
    <cellStyle name="Calculation 2 2 3" xfId="6204" xr:uid="{00000000-0005-0000-0000-00007A0C0000}"/>
    <cellStyle name="Calculation 2 2 4" xfId="9428" xr:uid="{00000000-0005-0000-0000-00007B0C0000}"/>
    <cellStyle name="Calculation 2 3" xfId="4187" xr:uid="{00000000-0005-0000-0000-00007C0C0000}"/>
    <cellStyle name="Calculation 2 4" xfId="4188" xr:uid="{00000000-0005-0000-0000-00007D0C0000}"/>
    <cellStyle name="Calculation 2 5" xfId="4184" xr:uid="{00000000-0005-0000-0000-00007E0C0000}"/>
    <cellStyle name="Calculation 3" xfId="2558" xr:uid="{00000000-0005-0000-0000-00007F0C0000}"/>
    <cellStyle name="Calculation 3 2" xfId="2978" xr:uid="{00000000-0005-0000-0000-0000800C0000}"/>
    <cellStyle name="Calculation 3 2 2" xfId="7684" xr:uid="{00000000-0005-0000-0000-0000810C0000}"/>
    <cellStyle name="Calculation 3 3" xfId="2667" xr:uid="{00000000-0005-0000-0000-0000820C0000}"/>
    <cellStyle name="Calculation 3 3 2" xfId="9429" xr:uid="{00000000-0005-0000-0000-0000830C0000}"/>
    <cellStyle name="Calculation 4" xfId="2721" xr:uid="{00000000-0005-0000-0000-0000840C0000}"/>
    <cellStyle name="Calculation 4 2" xfId="9430" xr:uid="{00000000-0005-0000-0000-0000850C0000}"/>
    <cellStyle name="Check Cell" xfId="11" builtinId="23" customBuiltin="1"/>
    <cellStyle name="Check Cell 2" xfId="2534" xr:uid="{00000000-0005-0000-0000-0000870C0000}"/>
    <cellStyle name="Check Cell 2 2" xfId="4190" xr:uid="{00000000-0005-0000-0000-0000880C0000}"/>
    <cellStyle name="Check Cell 2 2 2" xfId="4191" xr:uid="{00000000-0005-0000-0000-0000890C0000}"/>
    <cellStyle name="Check Cell 2 2 2 2" xfId="7685" xr:uid="{00000000-0005-0000-0000-00008A0C0000}"/>
    <cellStyle name="Check Cell 2 2 3" xfId="6206" xr:uid="{00000000-0005-0000-0000-00008B0C0000}"/>
    <cellStyle name="Check Cell 2 2 4" xfId="9431" xr:uid="{00000000-0005-0000-0000-00008C0C0000}"/>
    <cellStyle name="Check Cell 2 3" xfId="4192" xr:uid="{00000000-0005-0000-0000-00008D0C0000}"/>
    <cellStyle name="Check Cell 2 4" xfId="4193" xr:uid="{00000000-0005-0000-0000-00008E0C0000}"/>
    <cellStyle name="Check Cell 2 5" xfId="6205" xr:uid="{00000000-0005-0000-0000-00008F0C0000}"/>
    <cellStyle name="Check Cell 2 6" xfId="4189" xr:uid="{00000000-0005-0000-0000-0000900C0000}"/>
    <cellStyle name="Check Cell 3" xfId="2573" xr:uid="{00000000-0005-0000-0000-0000910C0000}"/>
    <cellStyle name="Check Cell 3 2" xfId="2982" xr:uid="{00000000-0005-0000-0000-0000920C0000}"/>
    <cellStyle name="Check Cell 3 2 2" xfId="7686" xr:uid="{00000000-0005-0000-0000-0000930C0000}"/>
    <cellStyle name="Check Cell 3 3" xfId="2668" xr:uid="{00000000-0005-0000-0000-0000940C0000}"/>
    <cellStyle name="Check Cell 3 3 2" xfId="9432" xr:uid="{00000000-0005-0000-0000-0000950C0000}"/>
    <cellStyle name="Check Cell 4" xfId="2722" xr:uid="{00000000-0005-0000-0000-0000960C0000}"/>
    <cellStyle name="Check Cell 4 2" xfId="6063" xr:uid="{00000000-0005-0000-0000-0000970C0000}"/>
    <cellStyle name="column Head Underlined" xfId="4194" xr:uid="{00000000-0005-0000-0000-0000980C0000}"/>
    <cellStyle name="column Head Underlined 2" xfId="4195" xr:uid="{00000000-0005-0000-0000-0000990C0000}"/>
    <cellStyle name="column Head Underlined 2 2" xfId="7687" xr:uid="{00000000-0005-0000-0000-00009A0C0000}"/>
    <cellStyle name="column Head Underlined 2 2 2" xfId="10986" xr:uid="{00000000-0005-0000-0000-00009B0C0000}"/>
    <cellStyle name="column Head Underlined 2 3" xfId="10817" xr:uid="{00000000-0005-0000-0000-00009C0C0000}"/>
    <cellStyle name="column Head Underlined 3" xfId="6207" xr:uid="{00000000-0005-0000-0000-00009D0C0000}"/>
    <cellStyle name="column Head Underlined 3 2" xfId="10958" xr:uid="{00000000-0005-0000-0000-00009E0C0000}"/>
    <cellStyle name="column Head Underlined 4" xfId="9433" xr:uid="{00000000-0005-0000-0000-00009F0C0000}"/>
    <cellStyle name="Column Heading" xfId="4196" xr:uid="{00000000-0005-0000-0000-0000A00C0000}"/>
    <cellStyle name="Column Heading 2" xfId="4197" xr:uid="{00000000-0005-0000-0000-0000A10C0000}"/>
    <cellStyle name="Column Heading 3" xfId="4198" xr:uid="{00000000-0005-0000-0000-0000A20C0000}"/>
    <cellStyle name="Column Heading 3 2" xfId="4199" xr:uid="{00000000-0005-0000-0000-0000A30C0000}"/>
    <cellStyle name="Column Heading 3 2 2" xfId="7689" xr:uid="{00000000-0005-0000-0000-0000A40C0000}"/>
    <cellStyle name="Column Heading 3 2 2 2" xfId="10988" xr:uid="{00000000-0005-0000-0000-0000A50C0000}"/>
    <cellStyle name="Column Heading 3 2 3" xfId="10819" xr:uid="{00000000-0005-0000-0000-0000A60C0000}"/>
    <cellStyle name="Column Heading 3 3" xfId="7688" xr:uid="{00000000-0005-0000-0000-0000A70C0000}"/>
    <cellStyle name="Column Heading 3 3 2" xfId="10987" xr:uid="{00000000-0005-0000-0000-0000A80C0000}"/>
    <cellStyle name="Column Heading 3 4" xfId="10818" xr:uid="{00000000-0005-0000-0000-0000A90C0000}"/>
    <cellStyle name="Column Heading 4" xfId="6208" xr:uid="{00000000-0005-0000-0000-0000AA0C0000}"/>
    <cellStyle name="Column Heading 4 2" xfId="9004" xr:uid="{00000000-0005-0000-0000-0000AB0C0000}"/>
    <cellStyle name="Column Heading 4 2 2" xfId="11116" xr:uid="{00000000-0005-0000-0000-0000AC0C0000}"/>
    <cellStyle name="Column Heading 4 3" xfId="7690" xr:uid="{00000000-0005-0000-0000-0000AD0C0000}"/>
    <cellStyle name="Column Heading 4 4" xfId="10959" xr:uid="{00000000-0005-0000-0000-0000AE0C0000}"/>
    <cellStyle name="Column Heading 5" xfId="9434" xr:uid="{00000000-0005-0000-0000-0000AF0C0000}"/>
    <cellStyle name="Comma  - Style1" xfId="4200" xr:uid="{00000000-0005-0000-0000-0000B00C0000}"/>
    <cellStyle name="Comma  - Style1 2" xfId="4201" xr:uid="{00000000-0005-0000-0000-0000B10C0000}"/>
    <cellStyle name="Comma  - Style1 2 2" xfId="4202" xr:uid="{00000000-0005-0000-0000-0000B20C0000}"/>
    <cellStyle name="Comma  - Style2" xfId="4203" xr:uid="{00000000-0005-0000-0000-0000B30C0000}"/>
    <cellStyle name="Comma  - Style2 2" xfId="4204" xr:uid="{00000000-0005-0000-0000-0000B40C0000}"/>
    <cellStyle name="Comma  - Style2 2 2" xfId="4205" xr:uid="{00000000-0005-0000-0000-0000B50C0000}"/>
    <cellStyle name="Comma  - Style3" xfId="4206" xr:uid="{00000000-0005-0000-0000-0000B60C0000}"/>
    <cellStyle name="Comma  - Style3 2" xfId="4207" xr:uid="{00000000-0005-0000-0000-0000B70C0000}"/>
    <cellStyle name="Comma  - Style3 2 2" xfId="4208" xr:uid="{00000000-0005-0000-0000-0000B80C0000}"/>
    <cellStyle name="Comma  - Style4" xfId="4209" xr:uid="{00000000-0005-0000-0000-0000B90C0000}"/>
    <cellStyle name="Comma  - Style4 2" xfId="4210" xr:uid="{00000000-0005-0000-0000-0000BA0C0000}"/>
    <cellStyle name="Comma  - Style4 2 2" xfId="4211" xr:uid="{00000000-0005-0000-0000-0000BB0C0000}"/>
    <cellStyle name="Comma  - Style5" xfId="4212" xr:uid="{00000000-0005-0000-0000-0000BC0C0000}"/>
    <cellStyle name="Comma  - Style5 2" xfId="4213" xr:uid="{00000000-0005-0000-0000-0000BD0C0000}"/>
    <cellStyle name="Comma  - Style5 2 2" xfId="4214" xr:uid="{00000000-0005-0000-0000-0000BE0C0000}"/>
    <cellStyle name="Comma  - Style6" xfId="4215" xr:uid="{00000000-0005-0000-0000-0000BF0C0000}"/>
    <cellStyle name="Comma  - Style6 2" xfId="4216" xr:uid="{00000000-0005-0000-0000-0000C00C0000}"/>
    <cellStyle name="Comma  - Style6 2 2" xfId="4217" xr:uid="{00000000-0005-0000-0000-0000C10C0000}"/>
    <cellStyle name="Comma  - Style7" xfId="4218" xr:uid="{00000000-0005-0000-0000-0000C20C0000}"/>
    <cellStyle name="Comma  - Style7 2" xfId="4219" xr:uid="{00000000-0005-0000-0000-0000C30C0000}"/>
    <cellStyle name="Comma  - Style7 2 2" xfId="4220" xr:uid="{00000000-0005-0000-0000-0000C40C0000}"/>
    <cellStyle name="Comma  - Style8" xfId="4221" xr:uid="{00000000-0005-0000-0000-0000C50C0000}"/>
    <cellStyle name="Comma  - Style8 2" xfId="4222" xr:uid="{00000000-0005-0000-0000-0000C60C0000}"/>
    <cellStyle name="Comma  - Style8 2 2" xfId="4223" xr:uid="{00000000-0005-0000-0000-0000C70C0000}"/>
    <cellStyle name="Comma (0)" xfId="4224" xr:uid="{00000000-0005-0000-0000-0000C80C0000}"/>
    <cellStyle name="Comma (0) 2" xfId="4225" xr:uid="{00000000-0005-0000-0000-0000C90C0000}"/>
    <cellStyle name="Comma (0) 2 2" xfId="7691" xr:uid="{00000000-0005-0000-0000-0000CA0C0000}"/>
    <cellStyle name="Comma (0) 3" xfId="4226" xr:uid="{00000000-0005-0000-0000-0000CB0C0000}"/>
    <cellStyle name="Comma (0) 3 2" xfId="7692" xr:uid="{00000000-0005-0000-0000-0000CC0C0000}"/>
    <cellStyle name="Comma (0) 4" xfId="6209" xr:uid="{00000000-0005-0000-0000-0000CD0C0000}"/>
    <cellStyle name="Comma [0] 2" xfId="9435" xr:uid="{00000000-0005-0000-0000-0000CE0C0000}"/>
    <cellStyle name="Comma [0] 2 2" xfId="11133" xr:uid="{00000000-0005-0000-0000-0000CF0C0000}"/>
    <cellStyle name="Comma [0] 2 2 2" xfId="12016" xr:uid="{00000000-0005-0000-0000-0000D00C0000}"/>
    <cellStyle name="Comma [0] 2 3" xfId="11591" xr:uid="{00000000-0005-0000-0000-0000D10C0000}"/>
    <cellStyle name="Comma [1]" xfId="4227" xr:uid="{00000000-0005-0000-0000-0000D20C0000}"/>
    <cellStyle name="Comma [1] 2" xfId="4228" xr:uid="{00000000-0005-0000-0000-0000D30C0000}"/>
    <cellStyle name="Comma [1] 2 2" xfId="4229" xr:uid="{00000000-0005-0000-0000-0000D40C0000}"/>
    <cellStyle name="Comma [1] 2 2 2" xfId="7694" xr:uid="{00000000-0005-0000-0000-0000D50C0000}"/>
    <cellStyle name="Comma [1] 2 2 3" xfId="9438" xr:uid="{00000000-0005-0000-0000-0000D60C0000}"/>
    <cellStyle name="Comma [1] 2 3" xfId="7693" xr:uid="{00000000-0005-0000-0000-0000D70C0000}"/>
    <cellStyle name="Comma [1] 2 3 2" xfId="9439" xr:uid="{00000000-0005-0000-0000-0000D80C0000}"/>
    <cellStyle name="Comma [1] 2 4" xfId="9440" xr:uid="{00000000-0005-0000-0000-0000D90C0000}"/>
    <cellStyle name="Comma [1] 2 5" xfId="9441" xr:uid="{00000000-0005-0000-0000-0000DA0C0000}"/>
    <cellStyle name="Comma [1] 2 6" xfId="9442" xr:uid="{00000000-0005-0000-0000-0000DB0C0000}"/>
    <cellStyle name="Comma [1] 2 7" xfId="9443" xr:uid="{00000000-0005-0000-0000-0000DC0C0000}"/>
    <cellStyle name="Comma [1] 2 8" xfId="9444" xr:uid="{00000000-0005-0000-0000-0000DD0C0000}"/>
    <cellStyle name="Comma [1] 2 9" xfId="9437" xr:uid="{00000000-0005-0000-0000-0000DE0C0000}"/>
    <cellStyle name="Comma [1] 3" xfId="4230" xr:uid="{00000000-0005-0000-0000-0000DF0C0000}"/>
    <cellStyle name="Comma [1] 3 2" xfId="7695" xr:uid="{00000000-0005-0000-0000-0000E00C0000}"/>
    <cellStyle name="Comma [1] 4" xfId="4231" xr:uid="{00000000-0005-0000-0000-0000E10C0000}"/>
    <cellStyle name="Comma [1] 5" xfId="7696" xr:uid="{00000000-0005-0000-0000-0000E20C0000}"/>
    <cellStyle name="Comma [1] 6" xfId="9436" xr:uid="{00000000-0005-0000-0000-0000E30C0000}"/>
    <cellStyle name="Comma [2]" xfId="4232" xr:uid="{00000000-0005-0000-0000-0000E40C0000}"/>
    <cellStyle name="Comma [3]" xfId="4233" xr:uid="{00000000-0005-0000-0000-0000E50C0000}"/>
    <cellStyle name="Comma 0" xfId="4234" xr:uid="{00000000-0005-0000-0000-0000E60C0000}"/>
    <cellStyle name="Comma 0*" xfId="4235" xr:uid="{00000000-0005-0000-0000-0000E70C0000}"/>
    <cellStyle name="Comma 10" xfId="353" xr:uid="{00000000-0005-0000-0000-0000E80C0000}"/>
    <cellStyle name="Comma 10 2" xfId="661" xr:uid="{00000000-0005-0000-0000-0000E90C0000}"/>
    <cellStyle name="Comma 10 2 2" xfId="1273" xr:uid="{00000000-0005-0000-0000-0000EA0C0000}"/>
    <cellStyle name="Comma 10 2 2 2" xfId="2486" xr:uid="{00000000-0005-0000-0000-0000EB0C0000}"/>
    <cellStyle name="Comma 10 2 2 2 2" xfId="2933" xr:uid="{00000000-0005-0000-0000-0000EC0C0000}"/>
    <cellStyle name="Comma 10 2 2 2 2 2" xfId="11876" xr:uid="{00000000-0005-0000-0000-0000ED0C0000}"/>
    <cellStyle name="Comma 10 2 2 2 3" xfId="10990" xr:uid="{00000000-0005-0000-0000-0000EE0C0000}"/>
    <cellStyle name="Comma 10 2 2 3" xfId="2855" xr:uid="{00000000-0005-0000-0000-0000EF0C0000}"/>
    <cellStyle name="Comma 10 2 2 3 2" xfId="11453" xr:uid="{00000000-0005-0000-0000-0000F00C0000}"/>
    <cellStyle name="Comma 10 2 2 4" xfId="7698" xr:uid="{00000000-0005-0000-0000-0000F10C0000}"/>
    <cellStyle name="Comma 10 2 3" xfId="1880" xr:uid="{00000000-0005-0000-0000-0000F20C0000}"/>
    <cellStyle name="Comma 10 2 3 2" xfId="2894" xr:uid="{00000000-0005-0000-0000-0000F30C0000}"/>
    <cellStyle name="Comma 10 2 3 2 2" xfId="11716" xr:uid="{00000000-0005-0000-0000-0000F40C0000}"/>
    <cellStyle name="Comma 10 2 3 3" xfId="10821" xr:uid="{00000000-0005-0000-0000-0000F50C0000}"/>
    <cellStyle name="Comma 10 2 4" xfId="2811" xr:uid="{00000000-0005-0000-0000-0000F60C0000}"/>
    <cellStyle name="Comma 10 2 4 2" xfId="11294" xr:uid="{00000000-0005-0000-0000-0000F70C0000}"/>
    <cellStyle name="Comma 10 2 5" xfId="4237" xr:uid="{00000000-0005-0000-0000-0000F80C0000}"/>
    <cellStyle name="Comma 10 3" xfId="970" xr:uid="{00000000-0005-0000-0000-0000F90C0000}"/>
    <cellStyle name="Comma 10 3 2" xfId="2184" xr:uid="{00000000-0005-0000-0000-0000FA0C0000}"/>
    <cellStyle name="Comma 10 3 2 2" xfId="2914" xr:uid="{00000000-0005-0000-0000-0000FB0C0000}"/>
    <cellStyle name="Comma 10 3 2 2 2" xfId="11875" xr:uid="{00000000-0005-0000-0000-0000FC0C0000}"/>
    <cellStyle name="Comma 10 3 2 3" xfId="10989" xr:uid="{00000000-0005-0000-0000-0000FD0C0000}"/>
    <cellStyle name="Comma 10 3 3" xfId="2836" xr:uid="{00000000-0005-0000-0000-0000FE0C0000}"/>
    <cellStyle name="Comma 10 3 3 2" xfId="11452" xr:uid="{00000000-0005-0000-0000-0000FF0C0000}"/>
    <cellStyle name="Comma 10 3 4" xfId="7697" xr:uid="{00000000-0005-0000-0000-0000000D0000}"/>
    <cellStyle name="Comma 10 4" xfId="1578" xr:uid="{00000000-0005-0000-0000-0000010D0000}"/>
    <cellStyle name="Comma 10 4 2" xfId="2875" xr:uid="{00000000-0005-0000-0000-0000020D0000}"/>
    <cellStyle name="Comma 10 4 2 2" xfId="12017" xr:uid="{00000000-0005-0000-0000-0000030D0000}"/>
    <cellStyle name="Comma 10 4 2 3" xfId="11134" xr:uid="{00000000-0005-0000-0000-0000040D0000}"/>
    <cellStyle name="Comma 10 4 3" xfId="11592" xr:uid="{00000000-0005-0000-0000-0000050D0000}"/>
    <cellStyle name="Comma 10 4 4" xfId="9445" xr:uid="{00000000-0005-0000-0000-0000060D0000}"/>
    <cellStyle name="Comma 10 5" xfId="2786" xr:uid="{00000000-0005-0000-0000-0000070D0000}"/>
    <cellStyle name="Comma 10 5 2" xfId="11715" xr:uid="{00000000-0005-0000-0000-0000080D0000}"/>
    <cellStyle name="Comma 10 5 3" xfId="10820" xr:uid="{00000000-0005-0000-0000-0000090D0000}"/>
    <cellStyle name="Comma 10 6" xfId="11293" xr:uid="{00000000-0005-0000-0000-00000A0D0000}"/>
    <cellStyle name="Comma 10 7" xfId="4236" xr:uid="{00000000-0005-0000-0000-00000B0D0000}"/>
    <cellStyle name="Comma 11" xfId="359" xr:uid="{00000000-0005-0000-0000-00000C0D0000}"/>
    <cellStyle name="Comma 11 2" xfId="977" xr:uid="{00000000-0005-0000-0000-00000D0D0000}"/>
    <cellStyle name="Comma 11 2 2" xfId="2190" xr:uid="{00000000-0005-0000-0000-00000E0D0000}"/>
    <cellStyle name="Comma 11 2 2 2" xfId="2916" xr:uid="{00000000-0005-0000-0000-00000F0D0000}"/>
    <cellStyle name="Comma 11 2 2 2 2" xfId="11878" xr:uid="{00000000-0005-0000-0000-0000100D0000}"/>
    <cellStyle name="Comma 11 2 2 2 3" xfId="10992" xr:uid="{00000000-0005-0000-0000-0000110D0000}"/>
    <cellStyle name="Comma 11 2 2 3" xfId="11455" xr:uid="{00000000-0005-0000-0000-0000120D0000}"/>
    <cellStyle name="Comma 11 2 2 4" xfId="7700" xr:uid="{00000000-0005-0000-0000-0000130D0000}"/>
    <cellStyle name="Comma 11 2 3" xfId="2838" xr:uid="{00000000-0005-0000-0000-0000140D0000}"/>
    <cellStyle name="Comma 11 2 3 2" xfId="11718" xr:uid="{00000000-0005-0000-0000-0000150D0000}"/>
    <cellStyle name="Comma 11 2 3 3" xfId="10823" xr:uid="{00000000-0005-0000-0000-0000160D0000}"/>
    <cellStyle name="Comma 11 2 4" xfId="11296" xr:uid="{00000000-0005-0000-0000-0000170D0000}"/>
    <cellStyle name="Comma 11 2 5" xfId="4239" xr:uid="{00000000-0005-0000-0000-0000180D0000}"/>
    <cellStyle name="Comma 11 3" xfId="1584" xr:uid="{00000000-0005-0000-0000-0000190D0000}"/>
    <cellStyle name="Comma 11 3 2" xfId="2877" xr:uid="{00000000-0005-0000-0000-00001A0D0000}"/>
    <cellStyle name="Comma 11 3 2 2" xfId="11877" xr:uid="{00000000-0005-0000-0000-00001B0D0000}"/>
    <cellStyle name="Comma 11 3 2 3" xfId="10991" xr:uid="{00000000-0005-0000-0000-00001C0D0000}"/>
    <cellStyle name="Comma 11 3 3" xfId="11454" xr:uid="{00000000-0005-0000-0000-00001D0D0000}"/>
    <cellStyle name="Comma 11 3 4" xfId="7699" xr:uid="{00000000-0005-0000-0000-00001E0D0000}"/>
    <cellStyle name="Comma 11 4" xfId="2788" xr:uid="{00000000-0005-0000-0000-00001F0D0000}"/>
    <cellStyle name="Comma 11 4 2" xfId="11135" xr:uid="{00000000-0005-0000-0000-0000200D0000}"/>
    <cellStyle name="Comma 11 4 2 2" xfId="12018" xr:uid="{00000000-0005-0000-0000-0000210D0000}"/>
    <cellStyle name="Comma 11 4 3" xfId="11593" xr:uid="{00000000-0005-0000-0000-0000220D0000}"/>
    <cellStyle name="Comma 11 4 4" xfId="9446" xr:uid="{00000000-0005-0000-0000-0000230D0000}"/>
    <cellStyle name="Comma 11 5" xfId="10822" xr:uid="{00000000-0005-0000-0000-0000240D0000}"/>
    <cellStyle name="Comma 11 5 2" xfId="11717" xr:uid="{00000000-0005-0000-0000-0000250D0000}"/>
    <cellStyle name="Comma 11 6" xfId="11295" xr:uid="{00000000-0005-0000-0000-0000260D0000}"/>
    <cellStyle name="Comma 11 7" xfId="4238" xr:uid="{00000000-0005-0000-0000-0000270D0000}"/>
    <cellStyle name="Comma 12" xfId="393" xr:uid="{00000000-0005-0000-0000-0000280D0000}"/>
    <cellStyle name="Comma 12 2" xfId="2791" xr:uid="{00000000-0005-0000-0000-0000290D0000}"/>
    <cellStyle name="Comma 12 2 2" xfId="7702" xr:uid="{00000000-0005-0000-0000-00002A0D0000}"/>
    <cellStyle name="Comma 12 2 2 2" xfId="10994" xr:uid="{00000000-0005-0000-0000-00002B0D0000}"/>
    <cellStyle name="Comma 12 2 2 2 2" xfId="11880" xr:uid="{00000000-0005-0000-0000-00002C0D0000}"/>
    <cellStyle name="Comma 12 2 2 3" xfId="11457" xr:uid="{00000000-0005-0000-0000-00002D0D0000}"/>
    <cellStyle name="Comma 12 2 3" xfId="10825" xr:uid="{00000000-0005-0000-0000-00002E0D0000}"/>
    <cellStyle name="Comma 12 2 3 2" xfId="11720" xr:uid="{00000000-0005-0000-0000-00002F0D0000}"/>
    <cellStyle name="Comma 12 2 4" xfId="11298" xr:uid="{00000000-0005-0000-0000-0000300D0000}"/>
    <cellStyle name="Comma 12 2 5" xfId="4241" xr:uid="{00000000-0005-0000-0000-0000310D0000}"/>
    <cellStyle name="Comma 12 3" xfId="7701" xr:uid="{00000000-0005-0000-0000-0000320D0000}"/>
    <cellStyle name="Comma 12 3 2" xfId="10993" xr:uid="{00000000-0005-0000-0000-0000330D0000}"/>
    <cellStyle name="Comma 12 3 2 2" xfId="11879" xr:uid="{00000000-0005-0000-0000-0000340D0000}"/>
    <cellStyle name="Comma 12 3 3" xfId="11456" xr:uid="{00000000-0005-0000-0000-0000350D0000}"/>
    <cellStyle name="Comma 12 4" xfId="9447" xr:uid="{00000000-0005-0000-0000-0000360D0000}"/>
    <cellStyle name="Comma 12 4 2" xfId="11136" xr:uid="{00000000-0005-0000-0000-0000370D0000}"/>
    <cellStyle name="Comma 12 4 2 2" xfId="12019" xr:uid="{00000000-0005-0000-0000-0000380D0000}"/>
    <cellStyle name="Comma 12 4 3" xfId="11594" xr:uid="{00000000-0005-0000-0000-0000390D0000}"/>
    <cellStyle name="Comma 12 5" xfId="10824" xr:uid="{00000000-0005-0000-0000-00003A0D0000}"/>
    <cellStyle name="Comma 12 5 2" xfId="11719" xr:uid="{00000000-0005-0000-0000-00003B0D0000}"/>
    <cellStyle name="Comma 12 6" xfId="11297" xr:uid="{00000000-0005-0000-0000-00003C0D0000}"/>
    <cellStyle name="Comma 12 7" xfId="4240" xr:uid="{00000000-0005-0000-0000-00003D0D0000}"/>
    <cellStyle name="Comma 13" xfId="667" xr:uid="{00000000-0005-0000-0000-00003E0D0000}"/>
    <cellStyle name="Comma 13 2" xfId="2814" xr:uid="{00000000-0005-0000-0000-00003F0D0000}"/>
    <cellStyle name="Comma 13 2 2" xfId="7704" xr:uid="{00000000-0005-0000-0000-0000400D0000}"/>
    <cellStyle name="Comma 13 2 2 2" xfId="10996" xr:uid="{00000000-0005-0000-0000-0000410D0000}"/>
    <cellStyle name="Comma 13 2 2 2 2" xfId="11882" xr:uid="{00000000-0005-0000-0000-0000420D0000}"/>
    <cellStyle name="Comma 13 2 2 3" xfId="11459" xr:uid="{00000000-0005-0000-0000-0000430D0000}"/>
    <cellStyle name="Comma 13 2 3" xfId="10827" xr:uid="{00000000-0005-0000-0000-0000440D0000}"/>
    <cellStyle name="Comma 13 2 3 2" xfId="11722" xr:uid="{00000000-0005-0000-0000-0000450D0000}"/>
    <cellStyle name="Comma 13 2 4" xfId="11300" xr:uid="{00000000-0005-0000-0000-0000460D0000}"/>
    <cellStyle name="Comma 13 2 5" xfId="4243" xr:uid="{00000000-0005-0000-0000-0000470D0000}"/>
    <cellStyle name="Comma 13 3" xfId="7703" xr:uid="{00000000-0005-0000-0000-0000480D0000}"/>
    <cellStyle name="Comma 13 3 2" xfId="10995" xr:uid="{00000000-0005-0000-0000-0000490D0000}"/>
    <cellStyle name="Comma 13 3 2 2" xfId="11881" xr:uid="{00000000-0005-0000-0000-00004A0D0000}"/>
    <cellStyle name="Comma 13 3 3" xfId="11458" xr:uid="{00000000-0005-0000-0000-00004B0D0000}"/>
    <cellStyle name="Comma 13 4" xfId="9448" xr:uid="{00000000-0005-0000-0000-00004C0D0000}"/>
    <cellStyle name="Comma 13 4 2" xfId="11137" xr:uid="{00000000-0005-0000-0000-00004D0D0000}"/>
    <cellStyle name="Comma 13 4 2 2" xfId="12020" xr:uid="{00000000-0005-0000-0000-00004E0D0000}"/>
    <cellStyle name="Comma 13 4 3" xfId="11595" xr:uid="{00000000-0005-0000-0000-00004F0D0000}"/>
    <cellStyle name="Comma 13 5" xfId="10826" xr:uid="{00000000-0005-0000-0000-0000500D0000}"/>
    <cellStyle name="Comma 13 5 2" xfId="11721" xr:uid="{00000000-0005-0000-0000-0000510D0000}"/>
    <cellStyle name="Comma 13 6" xfId="11299" xr:uid="{00000000-0005-0000-0000-0000520D0000}"/>
    <cellStyle name="Comma 13 7" xfId="4242" xr:uid="{00000000-0005-0000-0000-0000530D0000}"/>
    <cellStyle name="Comma 14" xfId="670" xr:uid="{00000000-0005-0000-0000-0000540D0000}"/>
    <cellStyle name="Comma 14 2" xfId="1887" xr:uid="{00000000-0005-0000-0000-0000550D0000}"/>
    <cellStyle name="Comma 14 2 2" xfId="2896" xr:uid="{00000000-0005-0000-0000-0000560D0000}"/>
    <cellStyle name="Comma 14 2 2 2" xfId="10998" xr:uid="{00000000-0005-0000-0000-0000570D0000}"/>
    <cellStyle name="Comma 14 2 2 2 2" xfId="11884" xr:uid="{00000000-0005-0000-0000-0000580D0000}"/>
    <cellStyle name="Comma 14 2 2 3" xfId="11461" xr:uid="{00000000-0005-0000-0000-0000590D0000}"/>
    <cellStyle name="Comma 14 2 2 4" xfId="7706" xr:uid="{00000000-0005-0000-0000-00005A0D0000}"/>
    <cellStyle name="Comma 14 2 3" xfId="10829" xr:uid="{00000000-0005-0000-0000-00005B0D0000}"/>
    <cellStyle name="Comma 14 2 3 2" xfId="11724" xr:uid="{00000000-0005-0000-0000-00005C0D0000}"/>
    <cellStyle name="Comma 14 2 4" xfId="11302" xr:uid="{00000000-0005-0000-0000-00005D0D0000}"/>
    <cellStyle name="Comma 14 2 5" xfId="4245" xr:uid="{00000000-0005-0000-0000-00005E0D0000}"/>
    <cellStyle name="Comma 14 3" xfId="2815" xr:uid="{00000000-0005-0000-0000-00005F0D0000}"/>
    <cellStyle name="Comma 14 3 2" xfId="10997" xr:uid="{00000000-0005-0000-0000-0000600D0000}"/>
    <cellStyle name="Comma 14 3 2 2" xfId="11883" xr:uid="{00000000-0005-0000-0000-0000610D0000}"/>
    <cellStyle name="Comma 14 3 3" xfId="11460" xr:uid="{00000000-0005-0000-0000-0000620D0000}"/>
    <cellStyle name="Comma 14 3 4" xfId="7705" xr:uid="{00000000-0005-0000-0000-0000630D0000}"/>
    <cellStyle name="Comma 14 4" xfId="9449" xr:uid="{00000000-0005-0000-0000-0000640D0000}"/>
    <cellStyle name="Comma 14 4 2" xfId="11138" xr:uid="{00000000-0005-0000-0000-0000650D0000}"/>
    <cellStyle name="Comma 14 4 2 2" xfId="12021" xr:uid="{00000000-0005-0000-0000-0000660D0000}"/>
    <cellStyle name="Comma 14 4 3" xfId="11596" xr:uid="{00000000-0005-0000-0000-0000670D0000}"/>
    <cellStyle name="Comma 14 5" xfId="10828" xr:uid="{00000000-0005-0000-0000-0000680D0000}"/>
    <cellStyle name="Comma 14 5 2" xfId="11723" xr:uid="{00000000-0005-0000-0000-0000690D0000}"/>
    <cellStyle name="Comma 14 6" xfId="11301" xr:uid="{00000000-0005-0000-0000-00006A0D0000}"/>
    <cellStyle name="Comma 14 7" xfId="4244" xr:uid="{00000000-0005-0000-0000-00006B0D0000}"/>
    <cellStyle name="Comma 15" xfId="704" xr:uid="{00000000-0005-0000-0000-00006C0D0000}"/>
    <cellStyle name="Comma 15 2" xfId="2818" xr:uid="{00000000-0005-0000-0000-00006D0D0000}"/>
    <cellStyle name="Comma 15 2 2" xfId="7708" xr:uid="{00000000-0005-0000-0000-00006E0D0000}"/>
    <cellStyle name="Comma 15 2 2 2" xfId="11000" xr:uid="{00000000-0005-0000-0000-00006F0D0000}"/>
    <cellStyle name="Comma 15 2 2 2 2" xfId="11886" xr:uid="{00000000-0005-0000-0000-0000700D0000}"/>
    <cellStyle name="Comma 15 2 2 3" xfId="11463" xr:uid="{00000000-0005-0000-0000-0000710D0000}"/>
    <cellStyle name="Comma 15 2 3" xfId="10831" xr:uid="{00000000-0005-0000-0000-0000720D0000}"/>
    <cellStyle name="Comma 15 2 3 2" xfId="11726" xr:uid="{00000000-0005-0000-0000-0000730D0000}"/>
    <cellStyle name="Comma 15 2 4" xfId="11304" xr:uid="{00000000-0005-0000-0000-0000740D0000}"/>
    <cellStyle name="Comma 15 2 5" xfId="4247" xr:uid="{00000000-0005-0000-0000-0000750D0000}"/>
    <cellStyle name="Comma 15 3" xfId="7707" xr:uid="{00000000-0005-0000-0000-0000760D0000}"/>
    <cellStyle name="Comma 15 3 2" xfId="10999" xr:uid="{00000000-0005-0000-0000-0000770D0000}"/>
    <cellStyle name="Comma 15 3 2 2" xfId="11885" xr:uid="{00000000-0005-0000-0000-0000780D0000}"/>
    <cellStyle name="Comma 15 3 3" xfId="11462" xr:uid="{00000000-0005-0000-0000-0000790D0000}"/>
    <cellStyle name="Comma 15 4" xfId="10830" xr:uid="{00000000-0005-0000-0000-00007A0D0000}"/>
    <cellStyle name="Comma 15 4 2" xfId="11725" xr:uid="{00000000-0005-0000-0000-00007B0D0000}"/>
    <cellStyle name="Comma 15 5" xfId="11303" xr:uid="{00000000-0005-0000-0000-00007C0D0000}"/>
    <cellStyle name="Comma 15 6" xfId="4246" xr:uid="{00000000-0005-0000-0000-00007D0D0000}"/>
    <cellStyle name="Comma 16" xfId="1280" xr:uid="{00000000-0005-0000-0000-00007E0D0000}"/>
    <cellStyle name="Comma 16 2" xfId="2858" xr:uid="{00000000-0005-0000-0000-00007F0D0000}"/>
    <cellStyle name="Comma 16 2 2" xfId="7710" xr:uid="{00000000-0005-0000-0000-0000800D0000}"/>
    <cellStyle name="Comma 16 2 2 2" xfId="11002" xr:uid="{00000000-0005-0000-0000-0000810D0000}"/>
    <cellStyle name="Comma 16 2 2 2 2" xfId="11888" xr:uid="{00000000-0005-0000-0000-0000820D0000}"/>
    <cellStyle name="Comma 16 2 2 3" xfId="11465" xr:uid="{00000000-0005-0000-0000-0000830D0000}"/>
    <cellStyle name="Comma 16 2 3" xfId="10833" xr:uid="{00000000-0005-0000-0000-0000840D0000}"/>
    <cellStyle name="Comma 16 2 3 2" xfId="11728" xr:uid="{00000000-0005-0000-0000-0000850D0000}"/>
    <cellStyle name="Comma 16 2 4" xfId="11306" xr:uid="{00000000-0005-0000-0000-0000860D0000}"/>
    <cellStyle name="Comma 16 2 5" xfId="4249" xr:uid="{00000000-0005-0000-0000-0000870D0000}"/>
    <cellStyle name="Comma 16 3" xfId="7709" xr:uid="{00000000-0005-0000-0000-0000880D0000}"/>
    <cellStyle name="Comma 16 3 2" xfId="11001" xr:uid="{00000000-0005-0000-0000-0000890D0000}"/>
    <cellStyle name="Comma 16 3 2 2" xfId="11887" xr:uid="{00000000-0005-0000-0000-00008A0D0000}"/>
    <cellStyle name="Comma 16 3 3" xfId="11464" xr:uid="{00000000-0005-0000-0000-00008B0D0000}"/>
    <cellStyle name="Comma 16 4" xfId="10832" xr:uid="{00000000-0005-0000-0000-00008C0D0000}"/>
    <cellStyle name="Comma 16 4 2" xfId="11727" xr:uid="{00000000-0005-0000-0000-00008D0D0000}"/>
    <cellStyle name="Comma 16 5" xfId="11305" xr:uid="{00000000-0005-0000-0000-00008E0D0000}"/>
    <cellStyle name="Comma 16 6" xfId="4248" xr:uid="{00000000-0005-0000-0000-00008F0D0000}"/>
    <cellStyle name="Comma 17" xfId="2541" xr:uid="{00000000-0005-0000-0000-0000900D0000}"/>
    <cellStyle name="Comma 17 2" xfId="2966" xr:uid="{00000000-0005-0000-0000-0000910D0000}"/>
    <cellStyle name="Comma 17 2 2" xfId="7712" xr:uid="{00000000-0005-0000-0000-0000920D0000}"/>
    <cellStyle name="Comma 17 2 2 2" xfId="11004" xr:uid="{00000000-0005-0000-0000-0000930D0000}"/>
    <cellStyle name="Comma 17 2 2 2 2" xfId="11890" xr:uid="{00000000-0005-0000-0000-0000940D0000}"/>
    <cellStyle name="Comma 17 2 2 3" xfId="11467" xr:uid="{00000000-0005-0000-0000-0000950D0000}"/>
    <cellStyle name="Comma 17 2 3" xfId="10835" xr:uid="{00000000-0005-0000-0000-0000960D0000}"/>
    <cellStyle name="Comma 17 2 3 2" xfId="11730" xr:uid="{00000000-0005-0000-0000-0000970D0000}"/>
    <cellStyle name="Comma 17 2 4" xfId="11308" xr:uid="{00000000-0005-0000-0000-0000980D0000}"/>
    <cellStyle name="Comma 17 2 5" xfId="4251" xr:uid="{00000000-0005-0000-0000-0000990D0000}"/>
    <cellStyle name="Comma 17 3" xfId="7711" xr:uid="{00000000-0005-0000-0000-00009A0D0000}"/>
    <cellStyle name="Comma 17 3 2" xfId="11003" xr:uid="{00000000-0005-0000-0000-00009B0D0000}"/>
    <cellStyle name="Comma 17 3 2 2" xfId="11889" xr:uid="{00000000-0005-0000-0000-00009C0D0000}"/>
    <cellStyle name="Comma 17 3 3" xfId="11466" xr:uid="{00000000-0005-0000-0000-00009D0D0000}"/>
    <cellStyle name="Comma 17 4" xfId="10834" xr:uid="{00000000-0005-0000-0000-00009E0D0000}"/>
    <cellStyle name="Comma 17 4 2" xfId="11729" xr:uid="{00000000-0005-0000-0000-00009F0D0000}"/>
    <cellStyle name="Comma 17 5" xfId="11307" xr:uid="{00000000-0005-0000-0000-0000A00D0000}"/>
    <cellStyle name="Comma 17 6" xfId="4250" xr:uid="{00000000-0005-0000-0000-0000A10D0000}"/>
    <cellStyle name="Comma 18" xfId="69" xr:uid="{00000000-0005-0000-0000-0000A20D0000}"/>
    <cellStyle name="Comma 18 2" xfId="2754" xr:uid="{00000000-0005-0000-0000-0000A30D0000}"/>
    <cellStyle name="Comma 18 2 2" xfId="7714" xr:uid="{00000000-0005-0000-0000-0000A40D0000}"/>
    <cellStyle name="Comma 18 2 2 2" xfId="11006" xr:uid="{00000000-0005-0000-0000-0000A50D0000}"/>
    <cellStyle name="Comma 18 2 2 2 2" xfId="11892" xr:uid="{00000000-0005-0000-0000-0000A60D0000}"/>
    <cellStyle name="Comma 18 2 2 3" xfId="11469" xr:uid="{00000000-0005-0000-0000-0000A70D0000}"/>
    <cellStyle name="Comma 18 2 3" xfId="10837" xr:uid="{00000000-0005-0000-0000-0000A80D0000}"/>
    <cellStyle name="Comma 18 2 3 2" xfId="11732" xr:uid="{00000000-0005-0000-0000-0000A90D0000}"/>
    <cellStyle name="Comma 18 2 4" xfId="11310" xr:uid="{00000000-0005-0000-0000-0000AA0D0000}"/>
    <cellStyle name="Comma 18 2 5" xfId="4253" xr:uid="{00000000-0005-0000-0000-0000AB0D0000}"/>
    <cellStyle name="Comma 18 3" xfId="7713" xr:uid="{00000000-0005-0000-0000-0000AC0D0000}"/>
    <cellStyle name="Comma 18 3 2" xfId="11005" xr:uid="{00000000-0005-0000-0000-0000AD0D0000}"/>
    <cellStyle name="Comma 18 3 2 2" xfId="11891" xr:uid="{00000000-0005-0000-0000-0000AE0D0000}"/>
    <cellStyle name="Comma 18 3 3" xfId="11468" xr:uid="{00000000-0005-0000-0000-0000AF0D0000}"/>
    <cellStyle name="Comma 18 4" xfId="10836" xr:uid="{00000000-0005-0000-0000-0000B00D0000}"/>
    <cellStyle name="Comma 18 4 2" xfId="11731" xr:uid="{00000000-0005-0000-0000-0000B10D0000}"/>
    <cellStyle name="Comma 18 5" xfId="11309" xr:uid="{00000000-0005-0000-0000-0000B20D0000}"/>
    <cellStyle name="Comma 18 6" xfId="4252" xr:uid="{00000000-0005-0000-0000-0000B30D0000}"/>
    <cellStyle name="Comma 19" xfId="2595" xr:uid="{00000000-0005-0000-0000-0000B40D0000}"/>
    <cellStyle name="Comma 19 2" xfId="2993" xr:uid="{00000000-0005-0000-0000-0000B50D0000}"/>
    <cellStyle name="Comma 19 2 2" xfId="10839" xr:uid="{00000000-0005-0000-0000-0000B60D0000}"/>
    <cellStyle name="Comma 19 2 2 2" xfId="11734" xr:uid="{00000000-0005-0000-0000-0000B70D0000}"/>
    <cellStyle name="Comma 19 2 3" xfId="11312" xr:uid="{00000000-0005-0000-0000-0000B80D0000}"/>
    <cellStyle name="Comma 19 2 4" xfId="4255" xr:uid="{00000000-0005-0000-0000-0000B90D0000}"/>
    <cellStyle name="Comma 19 3" xfId="10511" xr:uid="{00000000-0005-0000-0000-0000BA0D0000}"/>
    <cellStyle name="Comma 19 3 2" xfId="11227" xr:uid="{00000000-0005-0000-0000-0000BB0D0000}"/>
    <cellStyle name="Comma 19 3 2 2" xfId="12110" xr:uid="{00000000-0005-0000-0000-0000BC0D0000}"/>
    <cellStyle name="Comma 19 3 3" xfId="11684" xr:uid="{00000000-0005-0000-0000-0000BD0D0000}"/>
    <cellStyle name="Comma 19 4" xfId="10838" xr:uid="{00000000-0005-0000-0000-0000BE0D0000}"/>
    <cellStyle name="Comma 19 4 2" xfId="11733" xr:uid="{00000000-0005-0000-0000-0000BF0D0000}"/>
    <cellStyle name="Comma 19 5" xfId="11311" xr:uid="{00000000-0005-0000-0000-0000C00D0000}"/>
    <cellStyle name="Comma 19 6" xfId="4254" xr:uid="{00000000-0005-0000-0000-0000C10D0000}"/>
    <cellStyle name="Comma 2" xfId="29" xr:uid="{00000000-0005-0000-0000-0000C20D0000}"/>
    <cellStyle name="Comma 2 10" xfId="2755" xr:uid="{00000000-0005-0000-0000-0000C30D0000}"/>
    <cellStyle name="Comma 2 10 2" xfId="11139" xr:uid="{00000000-0005-0000-0000-0000C40D0000}"/>
    <cellStyle name="Comma 2 10 2 2" xfId="12022" xr:uid="{00000000-0005-0000-0000-0000C50D0000}"/>
    <cellStyle name="Comma 2 10 3" xfId="11597" xr:uid="{00000000-0005-0000-0000-0000C60D0000}"/>
    <cellStyle name="Comma 2 10 4" xfId="9450" xr:uid="{00000000-0005-0000-0000-0000C70D0000}"/>
    <cellStyle name="Comma 2 11" xfId="2670" xr:uid="{00000000-0005-0000-0000-0000C80D0000}"/>
    <cellStyle name="Comma 2 11 2" xfId="11140" xr:uid="{00000000-0005-0000-0000-0000C90D0000}"/>
    <cellStyle name="Comma 2 11 2 2" xfId="12023" xr:uid="{00000000-0005-0000-0000-0000CA0D0000}"/>
    <cellStyle name="Comma 2 11 3" xfId="11598" xr:uid="{00000000-0005-0000-0000-0000CB0D0000}"/>
    <cellStyle name="Comma 2 11 4" xfId="9451" xr:uid="{00000000-0005-0000-0000-0000CC0D0000}"/>
    <cellStyle name="Comma 2 12" xfId="72" xr:uid="{00000000-0005-0000-0000-0000CD0D0000}"/>
    <cellStyle name="Comma 2 12 2" xfId="11141" xr:uid="{00000000-0005-0000-0000-0000CE0D0000}"/>
    <cellStyle name="Comma 2 12 2 2" xfId="12024" xr:uid="{00000000-0005-0000-0000-0000CF0D0000}"/>
    <cellStyle name="Comma 2 12 3" xfId="11599" xr:uid="{00000000-0005-0000-0000-0000D00D0000}"/>
    <cellStyle name="Comma 2 12 4" xfId="9452" xr:uid="{00000000-0005-0000-0000-0000D10D0000}"/>
    <cellStyle name="Comma 2 13" xfId="9453" xr:uid="{00000000-0005-0000-0000-0000D20D0000}"/>
    <cellStyle name="Comma 2 13 2" xfId="11142" xr:uid="{00000000-0005-0000-0000-0000D30D0000}"/>
    <cellStyle name="Comma 2 13 2 2" xfId="12025" xr:uid="{00000000-0005-0000-0000-0000D40D0000}"/>
    <cellStyle name="Comma 2 13 3" xfId="11600" xr:uid="{00000000-0005-0000-0000-0000D50D0000}"/>
    <cellStyle name="Comma 2 14" xfId="9454" xr:uid="{00000000-0005-0000-0000-0000D60D0000}"/>
    <cellStyle name="Comma 2 14 2" xfId="11143" xr:uid="{00000000-0005-0000-0000-0000D70D0000}"/>
    <cellStyle name="Comma 2 14 2 2" xfId="12026" xr:uid="{00000000-0005-0000-0000-0000D80D0000}"/>
    <cellStyle name="Comma 2 14 3" xfId="11601" xr:uid="{00000000-0005-0000-0000-0000D90D0000}"/>
    <cellStyle name="Comma 2 15" xfId="9455" xr:uid="{00000000-0005-0000-0000-0000DA0D0000}"/>
    <cellStyle name="Comma 2 15 2" xfId="11144" xr:uid="{00000000-0005-0000-0000-0000DB0D0000}"/>
    <cellStyle name="Comma 2 15 2 2" xfId="12027" xr:uid="{00000000-0005-0000-0000-0000DC0D0000}"/>
    <cellStyle name="Comma 2 15 3" xfId="11602" xr:uid="{00000000-0005-0000-0000-0000DD0D0000}"/>
    <cellStyle name="Comma 2 16" xfId="9456" xr:uid="{00000000-0005-0000-0000-0000DE0D0000}"/>
    <cellStyle name="Comma 2 16 2" xfId="11145" xr:uid="{00000000-0005-0000-0000-0000DF0D0000}"/>
    <cellStyle name="Comma 2 16 2 2" xfId="12028" xr:uid="{00000000-0005-0000-0000-0000E00D0000}"/>
    <cellStyle name="Comma 2 16 3" xfId="11603" xr:uid="{00000000-0005-0000-0000-0000E10D0000}"/>
    <cellStyle name="Comma 2 17" xfId="9457" xr:uid="{00000000-0005-0000-0000-0000E20D0000}"/>
    <cellStyle name="Comma 2 17 2" xfId="11146" xr:uid="{00000000-0005-0000-0000-0000E30D0000}"/>
    <cellStyle name="Comma 2 17 2 2" xfId="12029" xr:uid="{00000000-0005-0000-0000-0000E40D0000}"/>
    <cellStyle name="Comma 2 17 3" xfId="11604" xr:uid="{00000000-0005-0000-0000-0000E50D0000}"/>
    <cellStyle name="Comma 2 18" xfId="9458" xr:uid="{00000000-0005-0000-0000-0000E60D0000}"/>
    <cellStyle name="Comma 2 18 2" xfId="11147" xr:uid="{00000000-0005-0000-0000-0000E70D0000}"/>
    <cellStyle name="Comma 2 18 2 2" xfId="12030" xr:uid="{00000000-0005-0000-0000-0000E80D0000}"/>
    <cellStyle name="Comma 2 18 3" xfId="11605" xr:uid="{00000000-0005-0000-0000-0000E90D0000}"/>
    <cellStyle name="Comma 2 19" xfId="9459" xr:uid="{00000000-0005-0000-0000-0000EA0D0000}"/>
    <cellStyle name="Comma 2 19 2" xfId="11148" xr:uid="{00000000-0005-0000-0000-0000EB0D0000}"/>
    <cellStyle name="Comma 2 19 2 2" xfId="12031" xr:uid="{00000000-0005-0000-0000-0000EC0D0000}"/>
    <cellStyle name="Comma 2 19 3" xfId="11606" xr:uid="{00000000-0005-0000-0000-0000ED0D0000}"/>
    <cellStyle name="Comma 2 2" xfId="109" xr:uid="{00000000-0005-0000-0000-0000EE0D0000}"/>
    <cellStyle name="Comma 2 2 10" xfId="9460" xr:uid="{00000000-0005-0000-0000-0000EF0D0000}"/>
    <cellStyle name="Comma 2 2 10 2" xfId="11149" xr:uid="{00000000-0005-0000-0000-0000F00D0000}"/>
    <cellStyle name="Comma 2 2 10 2 2" xfId="12032" xr:uid="{00000000-0005-0000-0000-0000F10D0000}"/>
    <cellStyle name="Comma 2 2 10 3" xfId="11607" xr:uid="{00000000-0005-0000-0000-0000F20D0000}"/>
    <cellStyle name="Comma 2 2 11" xfId="9461" xr:uid="{00000000-0005-0000-0000-0000F30D0000}"/>
    <cellStyle name="Comma 2 2 11 2" xfId="11150" xr:uid="{00000000-0005-0000-0000-0000F40D0000}"/>
    <cellStyle name="Comma 2 2 11 2 2" xfId="12033" xr:uid="{00000000-0005-0000-0000-0000F50D0000}"/>
    <cellStyle name="Comma 2 2 11 3" xfId="11608" xr:uid="{00000000-0005-0000-0000-0000F60D0000}"/>
    <cellStyle name="Comma 2 2 12" xfId="9462" xr:uid="{00000000-0005-0000-0000-0000F70D0000}"/>
    <cellStyle name="Comma 2 2 12 2" xfId="11151" xr:uid="{00000000-0005-0000-0000-0000F80D0000}"/>
    <cellStyle name="Comma 2 2 12 2 2" xfId="12034" xr:uid="{00000000-0005-0000-0000-0000F90D0000}"/>
    <cellStyle name="Comma 2 2 12 3" xfId="11609" xr:uid="{00000000-0005-0000-0000-0000FA0D0000}"/>
    <cellStyle name="Comma 2 2 13" xfId="9463" xr:uid="{00000000-0005-0000-0000-0000FB0D0000}"/>
    <cellStyle name="Comma 2 2 13 2" xfId="11152" xr:uid="{00000000-0005-0000-0000-0000FC0D0000}"/>
    <cellStyle name="Comma 2 2 13 2 2" xfId="12035" xr:uid="{00000000-0005-0000-0000-0000FD0D0000}"/>
    <cellStyle name="Comma 2 2 13 3" xfId="11610" xr:uid="{00000000-0005-0000-0000-0000FE0D0000}"/>
    <cellStyle name="Comma 2 2 14" xfId="9464" xr:uid="{00000000-0005-0000-0000-0000FF0D0000}"/>
    <cellStyle name="Comma 2 2 14 2" xfId="11153" xr:uid="{00000000-0005-0000-0000-0000000E0000}"/>
    <cellStyle name="Comma 2 2 14 2 2" xfId="12036" xr:uid="{00000000-0005-0000-0000-0000010E0000}"/>
    <cellStyle name="Comma 2 2 14 3" xfId="11611" xr:uid="{00000000-0005-0000-0000-0000020E0000}"/>
    <cellStyle name="Comma 2 2 15" xfId="9465" xr:uid="{00000000-0005-0000-0000-0000030E0000}"/>
    <cellStyle name="Comma 2 2 15 2" xfId="11154" xr:uid="{00000000-0005-0000-0000-0000040E0000}"/>
    <cellStyle name="Comma 2 2 15 2 2" xfId="12037" xr:uid="{00000000-0005-0000-0000-0000050E0000}"/>
    <cellStyle name="Comma 2 2 15 3" xfId="11612" xr:uid="{00000000-0005-0000-0000-0000060E0000}"/>
    <cellStyle name="Comma 2 2 16" xfId="9466" xr:uid="{00000000-0005-0000-0000-0000070E0000}"/>
    <cellStyle name="Comma 2 2 16 2" xfId="11155" xr:uid="{00000000-0005-0000-0000-0000080E0000}"/>
    <cellStyle name="Comma 2 2 16 2 2" xfId="12038" xr:uid="{00000000-0005-0000-0000-0000090E0000}"/>
    <cellStyle name="Comma 2 2 16 3" xfId="11613" xr:uid="{00000000-0005-0000-0000-00000A0E0000}"/>
    <cellStyle name="Comma 2 2 17" xfId="9467" xr:uid="{00000000-0005-0000-0000-00000B0E0000}"/>
    <cellStyle name="Comma 2 2 17 2" xfId="11156" xr:uid="{00000000-0005-0000-0000-00000C0E0000}"/>
    <cellStyle name="Comma 2 2 17 2 2" xfId="12039" xr:uid="{00000000-0005-0000-0000-00000D0E0000}"/>
    <cellStyle name="Comma 2 2 17 3" xfId="11614" xr:uid="{00000000-0005-0000-0000-00000E0E0000}"/>
    <cellStyle name="Comma 2 2 18" xfId="9468" xr:uid="{00000000-0005-0000-0000-00000F0E0000}"/>
    <cellStyle name="Comma 2 2 18 2" xfId="11157" xr:uid="{00000000-0005-0000-0000-0000100E0000}"/>
    <cellStyle name="Comma 2 2 18 2 2" xfId="12040" xr:uid="{00000000-0005-0000-0000-0000110E0000}"/>
    <cellStyle name="Comma 2 2 18 3" xfId="11615" xr:uid="{00000000-0005-0000-0000-0000120E0000}"/>
    <cellStyle name="Comma 2 2 19" xfId="9469" xr:uid="{00000000-0005-0000-0000-0000130E0000}"/>
    <cellStyle name="Comma 2 2 19 2" xfId="11158" xr:uid="{00000000-0005-0000-0000-0000140E0000}"/>
    <cellStyle name="Comma 2 2 19 2 2" xfId="12041" xr:uid="{00000000-0005-0000-0000-0000150E0000}"/>
    <cellStyle name="Comma 2 2 19 3" xfId="11616" xr:uid="{00000000-0005-0000-0000-0000160E0000}"/>
    <cellStyle name="Comma 2 2 2" xfId="178" xr:uid="{00000000-0005-0000-0000-0000170E0000}"/>
    <cellStyle name="Comma 2 2 2 10" xfId="9471" xr:uid="{00000000-0005-0000-0000-0000180E0000}"/>
    <cellStyle name="Comma 2 2 2 11" xfId="9472" xr:uid="{00000000-0005-0000-0000-0000190E0000}"/>
    <cellStyle name="Comma 2 2 2 12" xfId="9473" xr:uid="{00000000-0005-0000-0000-00001A0E0000}"/>
    <cellStyle name="Comma 2 2 2 13" xfId="9474" xr:uid="{00000000-0005-0000-0000-00001B0E0000}"/>
    <cellStyle name="Comma 2 2 2 14" xfId="9475" xr:uid="{00000000-0005-0000-0000-00001C0E0000}"/>
    <cellStyle name="Comma 2 2 2 15" xfId="9476" xr:uid="{00000000-0005-0000-0000-00001D0E0000}"/>
    <cellStyle name="Comma 2 2 2 16" xfId="9477" xr:uid="{00000000-0005-0000-0000-00001E0E0000}"/>
    <cellStyle name="Comma 2 2 2 17" xfId="9478" xr:uid="{00000000-0005-0000-0000-00001F0E0000}"/>
    <cellStyle name="Comma 2 2 2 18" xfId="9479" xr:uid="{00000000-0005-0000-0000-0000200E0000}"/>
    <cellStyle name="Comma 2 2 2 19" xfId="9470" xr:uid="{00000000-0005-0000-0000-0000210E0000}"/>
    <cellStyle name="Comma 2 2 2 19 2" xfId="11159" xr:uid="{00000000-0005-0000-0000-0000220E0000}"/>
    <cellStyle name="Comma 2 2 2 19 2 2" xfId="12042" xr:uid="{00000000-0005-0000-0000-0000230E0000}"/>
    <cellStyle name="Comma 2 2 2 19 3" xfId="11617" xr:uid="{00000000-0005-0000-0000-0000240E0000}"/>
    <cellStyle name="Comma 2 2 2 2" xfId="337" xr:uid="{00000000-0005-0000-0000-0000250E0000}"/>
    <cellStyle name="Comma 2 2 2 2 10" xfId="10961" xr:uid="{00000000-0005-0000-0000-0000260E0000}"/>
    <cellStyle name="Comma 2 2 2 2 10 2" xfId="11852" xr:uid="{00000000-0005-0000-0000-0000270E0000}"/>
    <cellStyle name="Comma 2 2 2 2 11" xfId="11429" xr:uid="{00000000-0005-0000-0000-0000280E0000}"/>
    <cellStyle name="Comma 2 2 2 2 12" xfId="6211" xr:uid="{00000000-0005-0000-0000-0000290E0000}"/>
    <cellStyle name="Comma 2 2 2 2 2" xfId="645" xr:uid="{00000000-0005-0000-0000-00002A0E0000}"/>
    <cellStyle name="Comma 2 2 2 2 2 10" xfId="9481" xr:uid="{00000000-0005-0000-0000-00002B0E0000}"/>
    <cellStyle name="Comma 2 2 2 2 2 2" xfId="1257" xr:uid="{00000000-0005-0000-0000-00002C0E0000}"/>
    <cellStyle name="Comma 2 2 2 2 2 2 2" xfId="2470" xr:uid="{00000000-0005-0000-0000-00002D0E0000}"/>
    <cellStyle name="Comma 2 2 2 2 2 2 2 2" xfId="2926" xr:uid="{00000000-0005-0000-0000-00002E0E0000}"/>
    <cellStyle name="Comma 2 2 2 2 2 2 3" xfId="2848" xr:uid="{00000000-0005-0000-0000-00002F0E0000}"/>
    <cellStyle name="Comma 2 2 2 2 2 2 4" xfId="9482" xr:uid="{00000000-0005-0000-0000-0000300E0000}"/>
    <cellStyle name="Comma 2 2 2 2 2 3" xfId="1864" xr:uid="{00000000-0005-0000-0000-0000310E0000}"/>
    <cellStyle name="Comma 2 2 2 2 2 3 2" xfId="2887" xr:uid="{00000000-0005-0000-0000-0000320E0000}"/>
    <cellStyle name="Comma 2 2 2 2 2 3 3" xfId="9483" xr:uid="{00000000-0005-0000-0000-0000330E0000}"/>
    <cellStyle name="Comma 2 2 2 2 2 4" xfId="2804" xr:uid="{00000000-0005-0000-0000-0000340E0000}"/>
    <cellStyle name="Comma 2 2 2 2 2 4 2" xfId="9484" xr:uid="{00000000-0005-0000-0000-0000350E0000}"/>
    <cellStyle name="Comma 2 2 2 2 2 5" xfId="9485" xr:uid="{00000000-0005-0000-0000-0000360E0000}"/>
    <cellStyle name="Comma 2 2 2 2 2 6" xfId="9486" xr:uid="{00000000-0005-0000-0000-0000370E0000}"/>
    <cellStyle name="Comma 2 2 2 2 2 7" xfId="9487" xr:uid="{00000000-0005-0000-0000-0000380E0000}"/>
    <cellStyle name="Comma 2 2 2 2 2 8" xfId="11160" xr:uid="{00000000-0005-0000-0000-0000390E0000}"/>
    <cellStyle name="Comma 2 2 2 2 2 8 2" xfId="12043" xr:uid="{00000000-0005-0000-0000-00003A0E0000}"/>
    <cellStyle name="Comma 2 2 2 2 2 9" xfId="11618" xr:uid="{00000000-0005-0000-0000-00003B0E0000}"/>
    <cellStyle name="Comma 2 2 2 2 3" xfId="954" xr:uid="{00000000-0005-0000-0000-00003C0E0000}"/>
    <cellStyle name="Comma 2 2 2 2 3 2" xfId="2168" xr:uid="{00000000-0005-0000-0000-00003D0E0000}"/>
    <cellStyle name="Comma 2 2 2 2 3 2 2" xfId="2907" xr:uid="{00000000-0005-0000-0000-00003E0E0000}"/>
    <cellStyle name="Comma 2 2 2 2 3 3" xfId="2829" xr:uid="{00000000-0005-0000-0000-00003F0E0000}"/>
    <cellStyle name="Comma 2 2 2 2 3 4" xfId="9488" xr:uid="{00000000-0005-0000-0000-0000400E0000}"/>
    <cellStyle name="Comma 2 2 2 2 4" xfId="1562" xr:uid="{00000000-0005-0000-0000-0000410E0000}"/>
    <cellStyle name="Comma 2 2 2 2 4 2" xfId="2868" xr:uid="{00000000-0005-0000-0000-0000420E0000}"/>
    <cellStyle name="Comma 2 2 2 2 4 2 2" xfId="12044" xr:uid="{00000000-0005-0000-0000-0000430E0000}"/>
    <cellStyle name="Comma 2 2 2 2 4 2 3" xfId="11161" xr:uid="{00000000-0005-0000-0000-0000440E0000}"/>
    <cellStyle name="Comma 2 2 2 2 4 3" xfId="11619" xr:uid="{00000000-0005-0000-0000-0000450E0000}"/>
    <cellStyle name="Comma 2 2 2 2 4 4" xfId="9489" xr:uid="{00000000-0005-0000-0000-0000460E0000}"/>
    <cellStyle name="Comma 2 2 2 2 5" xfId="2779" xr:uid="{00000000-0005-0000-0000-0000470E0000}"/>
    <cellStyle name="Comma 2 2 2 2 5 2" xfId="11162" xr:uid="{00000000-0005-0000-0000-0000480E0000}"/>
    <cellStyle name="Comma 2 2 2 2 5 2 2" xfId="12045" xr:uid="{00000000-0005-0000-0000-0000490E0000}"/>
    <cellStyle name="Comma 2 2 2 2 5 3" xfId="11620" xr:uid="{00000000-0005-0000-0000-00004A0E0000}"/>
    <cellStyle name="Comma 2 2 2 2 5 4" xfId="9490" xr:uid="{00000000-0005-0000-0000-00004B0E0000}"/>
    <cellStyle name="Comma 2 2 2 2 6" xfId="9491" xr:uid="{00000000-0005-0000-0000-00004C0E0000}"/>
    <cellStyle name="Comma 2 2 2 2 6 2" xfId="11163" xr:uid="{00000000-0005-0000-0000-00004D0E0000}"/>
    <cellStyle name="Comma 2 2 2 2 6 2 2" xfId="12046" xr:uid="{00000000-0005-0000-0000-00004E0E0000}"/>
    <cellStyle name="Comma 2 2 2 2 6 3" xfId="11621" xr:uid="{00000000-0005-0000-0000-00004F0E0000}"/>
    <cellStyle name="Comma 2 2 2 2 7" xfId="9492" xr:uid="{00000000-0005-0000-0000-0000500E0000}"/>
    <cellStyle name="Comma 2 2 2 2 7 2" xfId="11164" xr:uid="{00000000-0005-0000-0000-0000510E0000}"/>
    <cellStyle name="Comma 2 2 2 2 7 2 2" xfId="12047" xr:uid="{00000000-0005-0000-0000-0000520E0000}"/>
    <cellStyle name="Comma 2 2 2 2 7 3" xfId="11622" xr:uid="{00000000-0005-0000-0000-0000530E0000}"/>
    <cellStyle name="Comma 2 2 2 2 8" xfId="9493" xr:uid="{00000000-0005-0000-0000-0000540E0000}"/>
    <cellStyle name="Comma 2 2 2 2 8 2" xfId="11165" xr:uid="{00000000-0005-0000-0000-0000550E0000}"/>
    <cellStyle name="Comma 2 2 2 2 8 2 2" xfId="12048" xr:uid="{00000000-0005-0000-0000-0000560E0000}"/>
    <cellStyle name="Comma 2 2 2 2 8 3" xfId="11623" xr:uid="{00000000-0005-0000-0000-0000570E0000}"/>
    <cellStyle name="Comma 2 2 2 2 9" xfId="9480" xr:uid="{00000000-0005-0000-0000-0000580E0000}"/>
    <cellStyle name="Comma 2 2 2 20" xfId="4258" xr:uid="{00000000-0005-0000-0000-0000590E0000}"/>
    <cellStyle name="Comma 2 2 2 3" xfId="499" xr:uid="{00000000-0005-0000-0000-00005A0E0000}"/>
    <cellStyle name="Comma 2 2 2 3 2" xfId="1113" xr:uid="{00000000-0005-0000-0000-00005B0E0000}"/>
    <cellStyle name="Comma 2 2 2 3 2 2" xfId="2326" xr:uid="{00000000-0005-0000-0000-00005C0E0000}"/>
    <cellStyle name="Comma 2 2 2 3 2 2 2" xfId="2920" xr:uid="{00000000-0005-0000-0000-00005D0E0000}"/>
    <cellStyle name="Comma 2 2 2 3 2 3" xfId="2842" xr:uid="{00000000-0005-0000-0000-00005E0E0000}"/>
    <cellStyle name="Comma 2 2 2 3 3" xfId="1720" xr:uid="{00000000-0005-0000-0000-00005F0E0000}"/>
    <cellStyle name="Comma 2 2 2 3 3 2" xfId="2881" xr:uid="{00000000-0005-0000-0000-0000600E0000}"/>
    <cellStyle name="Comma 2 2 2 3 4" xfId="2796" xr:uid="{00000000-0005-0000-0000-0000610E0000}"/>
    <cellStyle name="Comma 2 2 2 3 5" xfId="7715" xr:uid="{00000000-0005-0000-0000-0000620E0000}"/>
    <cellStyle name="Comma 2 2 2 4" xfId="809" xr:uid="{00000000-0005-0000-0000-0000630E0000}"/>
    <cellStyle name="Comma 2 2 2 4 2" xfId="2024" xr:uid="{00000000-0005-0000-0000-0000640E0000}"/>
    <cellStyle name="Comma 2 2 2 4 2 2" xfId="2901" xr:uid="{00000000-0005-0000-0000-0000650E0000}"/>
    <cellStyle name="Comma 2 2 2 4 3" xfId="2822" xr:uid="{00000000-0005-0000-0000-0000660E0000}"/>
    <cellStyle name="Comma 2 2 2 4 4" xfId="9494" xr:uid="{00000000-0005-0000-0000-0000670E0000}"/>
    <cellStyle name="Comma 2 2 2 5" xfId="1418" xr:uid="{00000000-0005-0000-0000-0000680E0000}"/>
    <cellStyle name="Comma 2 2 2 5 2" xfId="2862" xr:uid="{00000000-0005-0000-0000-0000690E0000}"/>
    <cellStyle name="Comma 2 2 2 5 2 2" xfId="11166" xr:uid="{00000000-0005-0000-0000-00006A0E0000}"/>
    <cellStyle name="Comma 2 2 2 5 2 2 2" xfId="12049" xr:uid="{00000000-0005-0000-0000-00006B0E0000}"/>
    <cellStyle name="Comma 2 2 2 5 2 3" xfId="11624" xr:uid="{00000000-0005-0000-0000-00006C0E0000}"/>
    <cellStyle name="Comma 2 2 2 5 2 4" xfId="9496" xr:uid="{00000000-0005-0000-0000-00006D0E0000}"/>
    <cellStyle name="Comma 2 2 2 5 3" xfId="9497" xr:uid="{00000000-0005-0000-0000-00006E0E0000}"/>
    <cellStyle name="Comma 2 2 2 5 3 2" xfId="11167" xr:uid="{00000000-0005-0000-0000-00006F0E0000}"/>
    <cellStyle name="Comma 2 2 2 5 3 2 2" xfId="12050" xr:uid="{00000000-0005-0000-0000-0000700E0000}"/>
    <cellStyle name="Comma 2 2 2 5 3 3" xfId="11625" xr:uid="{00000000-0005-0000-0000-0000710E0000}"/>
    <cellStyle name="Comma 2 2 2 5 4" xfId="9498" xr:uid="{00000000-0005-0000-0000-0000720E0000}"/>
    <cellStyle name="Comma 2 2 2 5 4 2" xfId="11168" xr:uid="{00000000-0005-0000-0000-0000730E0000}"/>
    <cellStyle name="Comma 2 2 2 5 4 2 2" xfId="12051" xr:uid="{00000000-0005-0000-0000-0000740E0000}"/>
    <cellStyle name="Comma 2 2 2 5 4 3" xfId="11626" xr:uid="{00000000-0005-0000-0000-0000750E0000}"/>
    <cellStyle name="Comma 2 2 2 5 5" xfId="9499" xr:uid="{00000000-0005-0000-0000-0000760E0000}"/>
    <cellStyle name="Comma 2 2 2 5 5 2" xfId="11169" xr:uid="{00000000-0005-0000-0000-0000770E0000}"/>
    <cellStyle name="Comma 2 2 2 5 5 2 2" xfId="12052" xr:uid="{00000000-0005-0000-0000-0000780E0000}"/>
    <cellStyle name="Comma 2 2 2 5 5 3" xfId="11627" xr:uid="{00000000-0005-0000-0000-0000790E0000}"/>
    <cellStyle name="Comma 2 2 2 5 6" xfId="9500" xr:uid="{00000000-0005-0000-0000-00007A0E0000}"/>
    <cellStyle name="Comma 2 2 2 5 6 2" xfId="11170" xr:uid="{00000000-0005-0000-0000-00007B0E0000}"/>
    <cellStyle name="Comma 2 2 2 5 6 2 2" xfId="12053" xr:uid="{00000000-0005-0000-0000-00007C0E0000}"/>
    <cellStyle name="Comma 2 2 2 5 6 3" xfId="11628" xr:uid="{00000000-0005-0000-0000-00007D0E0000}"/>
    <cellStyle name="Comma 2 2 2 5 7" xfId="9501" xr:uid="{00000000-0005-0000-0000-00007E0E0000}"/>
    <cellStyle name="Comma 2 2 2 5 7 2" xfId="11171" xr:uid="{00000000-0005-0000-0000-00007F0E0000}"/>
    <cellStyle name="Comma 2 2 2 5 7 2 2" xfId="12054" xr:uid="{00000000-0005-0000-0000-0000800E0000}"/>
    <cellStyle name="Comma 2 2 2 5 7 3" xfId="11629" xr:uid="{00000000-0005-0000-0000-0000810E0000}"/>
    <cellStyle name="Comma 2 2 2 5 8" xfId="9495" xr:uid="{00000000-0005-0000-0000-0000820E0000}"/>
    <cellStyle name="Comma 2 2 2 6" xfId="2765" xr:uid="{00000000-0005-0000-0000-0000830E0000}"/>
    <cellStyle name="Comma 2 2 2 6 2" xfId="9502" xr:uid="{00000000-0005-0000-0000-0000840E0000}"/>
    <cellStyle name="Comma 2 2 2 7" xfId="9503" xr:uid="{00000000-0005-0000-0000-0000850E0000}"/>
    <cellStyle name="Comma 2 2 2 8" xfId="9504" xr:uid="{00000000-0005-0000-0000-0000860E0000}"/>
    <cellStyle name="Comma 2 2 2 9" xfId="9505" xr:uid="{00000000-0005-0000-0000-0000870E0000}"/>
    <cellStyle name="Comma 2 2 20" xfId="9506" xr:uid="{00000000-0005-0000-0000-0000880E0000}"/>
    <cellStyle name="Comma 2 2 20 2" xfId="11172" xr:uid="{00000000-0005-0000-0000-0000890E0000}"/>
    <cellStyle name="Comma 2 2 20 2 2" xfId="12055" xr:uid="{00000000-0005-0000-0000-00008A0E0000}"/>
    <cellStyle name="Comma 2 2 20 3" xfId="11630" xr:uid="{00000000-0005-0000-0000-00008B0E0000}"/>
    <cellStyle name="Comma 2 2 21" xfId="4257" xr:uid="{00000000-0005-0000-0000-00008C0E0000}"/>
    <cellStyle name="Comma 2 2 22" xfId="10809" xr:uid="{00000000-0005-0000-0000-00008D0E0000}"/>
    <cellStyle name="Comma 2 2 22 2" xfId="11707" xr:uid="{00000000-0005-0000-0000-00008E0E0000}"/>
    <cellStyle name="Comma 2 2 23" xfId="11284" xr:uid="{00000000-0005-0000-0000-00008F0E0000}"/>
    <cellStyle name="Comma 2 2 24" xfId="3031" xr:uid="{00000000-0005-0000-0000-0000900E0000}"/>
    <cellStyle name="Comma 2 2 3" xfId="181" xr:uid="{00000000-0005-0000-0000-0000910E0000}"/>
    <cellStyle name="Comma 2 2 3 2" xfId="2561" xr:uid="{00000000-0005-0000-0000-0000920E0000}"/>
    <cellStyle name="Comma 2 2 3 2 2" xfId="2979" xr:uid="{00000000-0005-0000-0000-0000930E0000}"/>
    <cellStyle name="Comma 2 2 3 2 2 2" xfId="11008" xr:uid="{00000000-0005-0000-0000-0000940E0000}"/>
    <cellStyle name="Comma 2 2 3 2 2 2 2" xfId="11894" xr:uid="{00000000-0005-0000-0000-0000950E0000}"/>
    <cellStyle name="Comma 2 2 3 2 2 3" xfId="11471" xr:uid="{00000000-0005-0000-0000-0000960E0000}"/>
    <cellStyle name="Comma 2 2 3 2 2 4" xfId="7717" xr:uid="{00000000-0005-0000-0000-0000970E0000}"/>
    <cellStyle name="Comma 2 2 3 2 3" xfId="10841" xr:uid="{00000000-0005-0000-0000-0000980E0000}"/>
    <cellStyle name="Comma 2 2 3 2 3 2" xfId="11736" xr:uid="{00000000-0005-0000-0000-0000990E0000}"/>
    <cellStyle name="Comma 2 2 3 2 4" xfId="11314" xr:uid="{00000000-0005-0000-0000-00009A0E0000}"/>
    <cellStyle name="Comma 2 2 3 2 5" xfId="4260" xr:uid="{00000000-0005-0000-0000-00009B0E0000}"/>
    <cellStyle name="Comma 2 2 3 3" xfId="2597" xr:uid="{00000000-0005-0000-0000-00009C0E0000}"/>
    <cellStyle name="Comma 2 2 3 3 2" xfId="2995" xr:uid="{00000000-0005-0000-0000-00009D0E0000}"/>
    <cellStyle name="Comma 2 2 3 3 2 2" xfId="11893" xr:uid="{00000000-0005-0000-0000-00009E0E0000}"/>
    <cellStyle name="Comma 2 2 3 3 2 3" xfId="11007" xr:uid="{00000000-0005-0000-0000-00009F0E0000}"/>
    <cellStyle name="Comma 2 2 3 3 3" xfId="11470" xr:uid="{00000000-0005-0000-0000-0000A00E0000}"/>
    <cellStyle name="Comma 2 2 3 3 4" xfId="7716" xr:uid="{00000000-0005-0000-0000-0000A10E0000}"/>
    <cellStyle name="Comma 2 2 3 4" xfId="2767" xr:uid="{00000000-0005-0000-0000-0000A20E0000}"/>
    <cellStyle name="Comma 2 2 3 4 2" xfId="9507" xr:uid="{00000000-0005-0000-0000-0000A30E0000}"/>
    <cellStyle name="Comma 2 2 3 5" xfId="10840" xr:uid="{00000000-0005-0000-0000-0000A40E0000}"/>
    <cellStyle name="Comma 2 2 3 5 2" xfId="11735" xr:uid="{00000000-0005-0000-0000-0000A50E0000}"/>
    <cellStyle name="Comma 2 2 3 6" xfId="11313" xr:uid="{00000000-0005-0000-0000-0000A60E0000}"/>
    <cellStyle name="Comma 2 2 3 7" xfId="4259" xr:uid="{00000000-0005-0000-0000-0000A70E0000}"/>
    <cellStyle name="Comma 2 2 4" xfId="268" xr:uid="{00000000-0005-0000-0000-0000A80E0000}"/>
    <cellStyle name="Comma 2 2 4 10" xfId="10954" xr:uid="{00000000-0005-0000-0000-0000A90E0000}"/>
    <cellStyle name="Comma 2 2 4 10 2" xfId="11847" xr:uid="{00000000-0005-0000-0000-0000AA0E0000}"/>
    <cellStyle name="Comma 2 2 4 11" xfId="11424" xr:uid="{00000000-0005-0000-0000-0000AB0E0000}"/>
    <cellStyle name="Comma 2 2 4 12" xfId="5984" xr:uid="{00000000-0005-0000-0000-0000AC0E0000}"/>
    <cellStyle name="Comma 2 2 4 2" xfId="576" xr:uid="{00000000-0005-0000-0000-0000AD0E0000}"/>
    <cellStyle name="Comma 2 2 4 2 10" xfId="11472" xr:uid="{00000000-0005-0000-0000-0000AE0E0000}"/>
    <cellStyle name="Comma 2 2 4 2 11" xfId="7718" xr:uid="{00000000-0005-0000-0000-0000AF0E0000}"/>
    <cellStyle name="Comma 2 2 4 2 2" xfId="1189" xr:uid="{00000000-0005-0000-0000-0000B00E0000}"/>
    <cellStyle name="Comma 2 2 4 2 2 2" xfId="2402" xr:uid="{00000000-0005-0000-0000-0000B10E0000}"/>
    <cellStyle name="Comma 2 2 4 2 2 2 2" xfId="2924" xr:uid="{00000000-0005-0000-0000-0000B20E0000}"/>
    <cellStyle name="Comma 2 2 4 2 2 2 2 2" xfId="12058" xr:uid="{00000000-0005-0000-0000-0000B30E0000}"/>
    <cellStyle name="Comma 2 2 4 2 2 2 3" xfId="11175" xr:uid="{00000000-0005-0000-0000-0000B40E0000}"/>
    <cellStyle name="Comma 2 2 4 2 2 3" xfId="2846" xr:uid="{00000000-0005-0000-0000-0000B50E0000}"/>
    <cellStyle name="Comma 2 2 4 2 2 3 2" xfId="11633" xr:uid="{00000000-0005-0000-0000-0000B60E0000}"/>
    <cellStyle name="Comma 2 2 4 2 2 4" xfId="9510" xr:uid="{00000000-0005-0000-0000-0000B70E0000}"/>
    <cellStyle name="Comma 2 2 4 2 3" xfId="1796" xr:uid="{00000000-0005-0000-0000-0000B80E0000}"/>
    <cellStyle name="Comma 2 2 4 2 3 2" xfId="2885" xr:uid="{00000000-0005-0000-0000-0000B90E0000}"/>
    <cellStyle name="Comma 2 2 4 2 3 2 2" xfId="12059" xr:uid="{00000000-0005-0000-0000-0000BA0E0000}"/>
    <cellStyle name="Comma 2 2 4 2 3 2 3" xfId="11176" xr:uid="{00000000-0005-0000-0000-0000BB0E0000}"/>
    <cellStyle name="Comma 2 2 4 2 3 3" xfId="11634" xr:uid="{00000000-0005-0000-0000-0000BC0E0000}"/>
    <cellStyle name="Comma 2 2 4 2 3 4" xfId="9511" xr:uid="{00000000-0005-0000-0000-0000BD0E0000}"/>
    <cellStyle name="Comma 2 2 4 2 4" xfId="2801" xr:uid="{00000000-0005-0000-0000-0000BE0E0000}"/>
    <cellStyle name="Comma 2 2 4 2 4 2" xfId="11177" xr:uid="{00000000-0005-0000-0000-0000BF0E0000}"/>
    <cellStyle name="Comma 2 2 4 2 4 2 2" xfId="12060" xr:uid="{00000000-0005-0000-0000-0000C00E0000}"/>
    <cellStyle name="Comma 2 2 4 2 4 3" xfId="11635" xr:uid="{00000000-0005-0000-0000-0000C10E0000}"/>
    <cellStyle name="Comma 2 2 4 2 4 4" xfId="9512" xr:uid="{00000000-0005-0000-0000-0000C20E0000}"/>
    <cellStyle name="Comma 2 2 4 2 5" xfId="9513" xr:uid="{00000000-0005-0000-0000-0000C30E0000}"/>
    <cellStyle name="Comma 2 2 4 2 5 2" xfId="11178" xr:uid="{00000000-0005-0000-0000-0000C40E0000}"/>
    <cellStyle name="Comma 2 2 4 2 5 2 2" xfId="12061" xr:uid="{00000000-0005-0000-0000-0000C50E0000}"/>
    <cellStyle name="Comma 2 2 4 2 5 3" xfId="11636" xr:uid="{00000000-0005-0000-0000-0000C60E0000}"/>
    <cellStyle name="Comma 2 2 4 2 6" xfId="9514" xr:uid="{00000000-0005-0000-0000-0000C70E0000}"/>
    <cellStyle name="Comma 2 2 4 2 6 2" xfId="11179" xr:uid="{00000000-0005-0000-0000-0000C80E0000}"/>
    <cellStyle name="Comma 2 2 4 2 6 2 2" xfId="12062" xr:uid="{00000000-0005-0000-0000-0000C90E0000}"/>
    <cellStyle name="Comma 2 2 4 2 6 3" xfId="11637" xr:uid="{00000000-0005-0000-0000-0000CA0E0000}"/>
    <cellStyle name="Comma 2 2 4 2 7" xfId="9515" xr:uid="{00000000-0005-0000-0000-0000CB0E0000}"/>
    <cellStyle name="Comma 2 2 4 2 7 2" xfId="11180" xr:uid="{00000000-0005-0000-0000-0000CC0E0000}"/>
    <cellStyle name="Comma 2 2 4 2 7 2 2" xfId="12063" xr:uid="{00000000-0005-0000-0000-0000CD0E0000}"/>
    <cellStyle name="Comma 2 2 4 2 7 3" xfId="11638" xr:uid="{00000000-0005-0000-0000-0000CE0E0000}"/>
    <cellStyle name="Comma 2 2 4 2 8" xfId="9509" xr:uid="{00000000-0005-0000-0000-0000CF0E0000}"/>
    <cellStyle name="Comma 2 2 4 2 8 2" xfId="11174" xr:uid="{00000000-0005-0000-0000-0000D00E0000}"/>
    <cellStyle name="Comma 2 2 4 2 8 2 2" xfId="12057" xr:uid="{00000000-0005-0000-0000-0000D10E0000}"/>
    <cellStyle name="Comma 2 2 4 2 8 3" xfId="11632" xr:uid="{00000000-0005-0000-0000-0000D20E0000}"/>
    <cellStyle name="Comma 2 2 4 2 9" xfId="11009" xr:uid="{00000000-0005-0000-0000-0000D30E0000}"/>
    <cellStyle name="Comma 2 2 4 2 9 2" xfId="11895" xr:uid="{00000000-0005-0000-0000-0000D40E0000}"/>
    <cellStyle name="Comma 2 2 4 3" xfId="886" xr:uid="{00000000-0005-0000-0000-0000D50E0000}"/>
    <cellStyle name="Comma 2 2 4 3 2" xfId="2100" xr:uid="{00000000-0005-0000-0000-0000D60E0000}"/>
    <cellStyle name="Comma 2 2 4 3 2 2" xfId="2905" xr:uid="{00000000-0005-0000-0000-0000D70E0000}"/>
    <cellStyle name="Comma 2 2 4 3 2 2 2" xfId="12064" xr:uid="{00000000-0005-0000-0000-0000D80E0000}"/>
    <cellStyle name="Comma 2 2 4 3 2 3" xfId="11181" xr:uid="{00000000-0005-0000-0000-0000D90E0000}"/>
    <cellStyle name="Comma 2 2 4 3 3" xfId="2827" xr:uid="{00000000-0005-0000-0000-0000DA0E0000}"/>
    <cellStyle name="Comma 2 2 4 3 3 2" xfId="11639" xr:uid="{00000000-0005-0000-0000-0000DB0E0000}"/>
    <cellStyle name="Comma 2 2 4 3 4" xfId="9516" xr:uid="{00000000-0005-0000-0000-0000DC0E0000}"/>
    <cellStyle name="Comma 2 2 4 4" xfId="1494" xr:uid="{00000000-0005-0000-0000-0000DD0E0000}"/>
    <cellStyle name="Comma 2 2 4 4 2" xfId="2866" xr:uid="{00000000-0005-0000-0000-0000DE0E0000}"/>
    <cellStyle name="Comma 2 2 4 4 2 2" xfId="12065" xr:uid="{00000000-0005-0000-0000-0000DF0E0000}"/>
    <cellStyle name="Comma 2 2 4 4 2 3" xfId="11182" xr:uid="{00000000-0005-0000-0000-0000E00E0000}"/>
    <cellStyle name="Comma 2 2 4 4 3" xfId="11640" xr:uid="{00000000-0005-0000-0000-0000E10E0000}"/>
    <cellStyle name="Comma 2 2 4 4 4" xfId="9517" xr:uid="{00000000-0005-0000-0000-0000E20E0000}"/>
    <cellStyle name="Comma 2 2 4 5" xfId="2775" xr:uid="{00000000-0005-0000-0000-0000E30E0000}"/>
    <cellStyle name="Comma 2 2 4 5 2" xfId="11183" xr:uid="{00000000-0005-0000-0000-0000E40E0000}"/>
    <cellStyle name="Comma 2 2 4 5 2 2" xfId="12066" xr:uid="{00000000-0005-0000-0000-0000E50E0000}"/>
    <cellStyle name="Comma 2 2 4 5 3" xfId="11641" xr:uid="{00000000-0005-0000-0000-0000E60E0000}"/>
    <cellStyle name="Comma 2 2 4 5 4" xfId="9518" xr:uid="{00000000-0005-0000-0000-0000E70E0000}"/>
    <cellStyle name="Comma 2 2 4 6" xfId="9519" xr:uid="{00000000-0005-0000-0000-0000E80E0000}"/>
    <cellStyle name="Comma 2 2 4 6 2" xfId="11184" xr:uid="{00000000-0005-0000-0000-0000E90E0000}"/>
    <cellStyle name="Comma 2 2 4 6 2 2" xfId="12067" xr:uid="{00000000-0005-0000-0000-0000EA0E0000}"/>
    <cellStyle name="Comma 2 2 4 6 3" xfId="11642" xr:uid="{00000000-0005-0000-0000-0000EB0E0000}"/>
    <cellStyle name="Comma 2 2 4 7" xfId="9520" xr:uid="{00000000-0005-0000-0000-0000EC0E0000}"/>
    <cellStyle name="Comma 2 2 4 7 2" xfId="11185" xr:uid="{00000000-0005-0000-0000-0000ED0E0000}"/>
    <cellStyle name="Comma 2 2 4 7 2 2" xfId="12068" xr:uid="{00000000-0005-0000-0000-0000EE0E0000}"/>
    <cellStyle name="Comma 2 2 4 7 3" xfId="11643" xr:uid="{00000000-0005-0000-0000-0000EF0E0000}"/>
    <cellStyle name="Comma 2 2 4 8" xfId="9521" xr:uid="{00000000-0005-0000-0000-0000F00E0000}"/>
    <cellStyle name="Comma 2 2 4 8 2" xfId="11186" xr:uid="{00000000-0005-0000-0000-0000F10E0000}"/>
    <cellStyle name="Comma 2 2 4 8 2 2" xfId="12069" xr:uid="{00000000-0005-0000-0000-0000F20E0000}"/>
    <cellStyle name="Comma 2 2 4 8 3" xfId="11644" xr:uid="{00000000-0005-0000-0000-0000F30E0000}"/>
    <cellStyle name="Comma 2 2 4 9" xfId="9508" xr:uid="{00000000-0005-0000-0000-0000F40E0000}"/>
    <cellStyle name="Comma 2 2 4 9 2" xfId="11173" xr:uid="{00000000-0005-0000-0000-0000F50E0000}"/>
    <cellStyle name="Comma 2 2 4 9 2 2" xfId="12056" xr:uid="{00000000-0005-0000-0000-0000F60E0000}"/>
    <cellStyle name="Comma 2 2 4 9 3" xfId="11631" xr:uid="{00000000-0005-0000-0000-0000F70E0000}"/>
    <cellStyle name="Comma 2 2 5" xfId="430" xr:uid="{00000000-0005-0000-0000-0000F80E0000}"/>
    <cellStyle name="Comma 2 2 5 2" xfId="1045" xr:uid="{00000000-0005-0000-0000-0000F90E0000}"/>
    <cellStyle name="Comma 2 2 5 2 2" xfId="2258" xr:uid="{00000000-0005-0000-0000-0000FA0E0000}"/>
    <cellStyle name="Comma 2 2 5 2 2 2" xfId="2918" xr:uid="{00000000-0005-0000-0000-0000FB0E0000}"/>
    <cellStyle name="Comma 2 2 5 2 2 2 2" xfId="12000" xr:uid="{00000000-0005-0000-0000-0000FC0E0000}"/>
    <cellStyle name="Comma 2 2 5 2 2 3" xfId="11117" xr:uid="{00000000-0005-0000-0000-0000FD0E0000}"/>
    <cellStyle name="Comma 2 2 5 2 3" xfId="2840" xr:uid="{00000000-0005-0000-0000-0000FE0E0000}"/>
    <cellStyle name="Comma 2 2 5 2 3 2" xfId="11576" xr:uid="{00000000-0005-0000-0000-0000FF0E0000}"/>
    <cellStyle name="Comma 2 2 5 2 4" xfId="9005" xr:uid="{00000000-0005-0000-0000-0000000F0000}"/>
    <cellStyle name="Comma 2 2 5 3" xfId="1652" xr:uid="{00000000-0005-0000-0000-0000010F0000}"/>
    <cellStyle name="Comma 2 2 5 3 2" xfId="2879" xr:uid="{00000000-0005-0000-0000-0000020F0000}"/>
    <cellStyle name="Comma 2 2 5 3 2 2" xfId="11896" xr:uid="{00000000-0005-0000-0000-0000030F0000}"/>
    <cellStyle name="Comma 2 2 5 3 2 3" xfId="11010" xr:uid="{00000000-0005-0000-0000-0000040F0000}"/>
    <cellStyle name="Comma 2 2 5 3 3" xfId="11473" xr:uid="{00000000-0005-0000-0000-0000050F0000}"/>
    <cellStyle name="Comma 2 2 5 3 4" xfId="7719" xr:uid="{00000000-0005-0000-0000-0000060F0000}"/>
    <cellStyle name="Comma 2 2 5 4" xfId="2793" xr:uid="{00000000-0005-0000-0000-0000070F0000}"/>
    <cellStyle name="Comma 2 2 5 4 2" xfId="11187" xr:uid="{00000000-0005-0000-0000-0000080F0000}"/>
    <cellStyle name="Comma 2 2 5 4 2 2" xfId="12070" xr:uid="{00000000-0005-0000-0000-0000090F0000}"/>
    <cellStyle name="Comma 2 2 5 4 3" xfId="11645" xr:uid="{00000000-0005-0000-0000-00000A0F0000}"/>
    <cellStyle name="Comma 2 2 5 4 4" xfId="9522" xr:uid="{00000000-0005-0000-0000-00000B0F0000}"/>
    <cellStyle name="Comma 2 2 5 5" xfId="10960" xr:uid="{00000000-0005-0000-0000-00000C0F0000}"/>
    <cellStyle name="Comma 2 2 5 5 2" xfId="11851" xr:uid="{00000000-0005-0000-0000-00000D0F0000}"/>
    <cellStyle name="Comma 2 2 5 6" xfId="11428" xr:uid="{00000000-0005-0000-0000-00000E0F0000}"/>
    <cellStyle name="Comma 2 2 5 7" xfId="6210" xr:uid="{00000000-0005-0000-0000-00000F0F0000}"/>
    <cellStyle name="Comma 2 2 6" xfId="741" xr:uid="{00000000-0005-0000-0000-0000100F0000}"/>
    <cellStyle name="Comma 2 2 6 10" xfId="11474" xr:uid="{00000000-0005-0000-0000-0000110F0000}"/>
    <cellStyle name="Comma 2 2 6 11" xfId="7720" xr:uid="{00000000-0005-0000-0000-0000120F0000}"/>
    <cellStyle name="Comma 2 2 6 2" xfId="1956" xr:uid="{00000000-0005-0000-0000-0000130F0000}"/>
    <cellStyle name="Comma 2 2 6 2 2" xfId="2899" xr:uid="{00000000-0005-0000-0000-0000140F0000}"/>
    <cellStyle name="Comma 2 2 6 2 2 2" xfId="12072" xr:uid="{00000000-0005-0000-0000-0000150F0000}"/>
    <cellStyle name="Comma 2 2 6 2 2 3" xfId="11189" xr:uid="{00000000-0005-0000-0000-0000160F0000}"/>
    <cellStyle name="Comma 2 2 6 2 3" xfId="11647" xr:uid="{00000000-0005-0000-0000-0000170F0000}"/>
    <cellStyle name="Comma 2 2 6 2 4" xfId="9524" xr:uid="{00000000-0005-0000-0000-0000180F0000}"/>
    <cellStyle name="Comma 2 2 6 3" xfId="2820" xr:uid="{00000000-0005-0000-0000-0000190F0000}"/>
    <cellStyle name="Comma 2 2 6 3 2" xfId="11190" xr:uid="{00000000-0005-0000-0000-00001A0F0000}"/>
    <cellStyle name="Comma 2 2 6 3 2 2" xfId="12073" xr:uid="{00000000-0005-0000-0000-00001B0F0000}"/>
    <cellStyle name="Comma 2 2 6 3 3" xfId="11648" xr:uid="{00000000-0005-0000-0000-00001C0F0000}"/>
    <cellStyle name="Comma 2 2 6 3 4" xfId="9525" xr:uid="{00000000-0005-0000-0000-00001D0F0000}"/>
    <cellStyle name="Comma 2 2 6 4" xfId="9526" xr:uid="{00000000-0005-0000-0000-00001E0F0000}"/>
    <cellStyle name="Comma 2 2 6 4 2" xfId="11191" xr:uid="{00000000-0005-0000-0000-00001F0F0000}"/>
    <cellStyle name="Comma 2 2 6 4 2 2" xfId="12074" xr:uid="{00000000-0005-0000-0000-0000200F0000}"/>
    <cellStyle name="Comma 2 2 6 4 3" xfId="11649" xr:uid="{00000000-0005-0000-0000-0000210F0000}"/>
    <cellStyle name="Comma 2 2 6 5" xfId="9527" xr:uid="{00000000-0005-0000-0000-0000220F0000}"/>
    <cellStyle name="Comma 2 2 6 5 2" xfId="11192" xr:uid="{00000000-0005-0000-0000-0000230F0000}"/>
    <cellStyle name="Comma 2 2 6 5 2 2" xfId="12075" xr:uid="{00000000-0005-0000-0000-0000240F0000}"/>
    <cellStyle name="Comma 2 2 6 5 3" xfId="11650" xr:uid="{00000000-0005-0000-0000-0000250F0000}"/>
    <cellStyle name="Comma 2 2 6 6" xfId="9528" xr:uid="{00000000-0005-0000-0000-0000260F0000}"/>
    <cellStyle name="Comma 2 2 6 6 2" xfId="11193" xr:uid="{00000000-0005-0000-0000-0000270F0000}"/>
    <cellStyle name="Comma 2 2 6 6 2 2" xfId="12076" xr:uid="{00000000-0005-0000-0000-0000280F0000}"/>
    <cellStyle name="Comma 2 2 6 6 3" xfId="11651" xr:uid="{00000000-0005-0000-0000-0000290F0000}"/>
    <cellStyle name="Comma 2 2 6 7" xfId="9529" xr:uid="{00000000-0005-0000-0000-00002A0F0000}"/>
    <cellStyle name="Comma 2 2 6 7 2" xfId="11194" xr:uid="{00000000-0005-0000-0000-00002B0F0000}"/>
    <cellStyle name="Comma 2 2 6 7 2 2" xfId="12077" xr:uid="{00000000-0005-0000-0000-00002C0F0000}"/>
    <cellStyle name="Comma 2 2 6 7 3" xfId="11652" xr:uid="{00000000-0005-0000-0000-00002D0F0000}"/>
    <cellStyle name="Comma 2 2 6 8" xfId="9523" xr:uid="{00000000-0005-0000-0000-00002E0F0000}"/>
    <cellStyle name="Comma 2 2 6 8 2" xfId="11188" xr:uid="{00000000-0005-0000-0000-00002F0F0000}"/>
    <cellStyle name="Comma 2 2 6 8 2 2" xfId="12071" xr:uid="{00000000-0005-0000-0000-0000300F0000}"/>
    <cellStyle name="Comma 2 2 6 8 3" xfId="11646" xr:uid="{00000000-0005-0000-0000-0000310F0000}"/>
    <cellStyle name="Comma 2 2 6 9" xfId="11011" xr:uid="{00000000-0005-0000-0000-0000320F0000}"/>
    <cellStyle name="Comma 2 2 6 9 2" xfId="11897" xr:uid="{00000000-0005-0000-0000-0000330F0000}"/>
    <cellStyle name="Comma 2 2 7" xfId="1350" xr:uid="{00000000-0005-0000-0000-0000340F0000}"/>
    <cellStyle name="Comma 2 2 7 2" xfId="2860" xr:uid="{00000000-0005-0000-0000-0000350F0000}"/>
    <cellStyle name="Comma 2 2 7 2 2" xfId="11195" xr:uid="{00000000-0005-0000-0000-0000360F0000}"/>
    <cellStyle name="Comma 2 2 7 2 2 2" xfId="12078" xr:uid="{00000000-0005-0000-0000-0000370F0000}"/>
    <cellStyle name="Comma 2 2 7 2 3" xfId="11653" xr:uid="{00000000-0005-0000-0000-0000380F0000}"/>
    <cellStyle name="Comma 2 2 7 2 4" xfId="9530" xr:uid="{00000000-0005-0000-0000-0000390F0000}"/>
    <cellStyle name="Comma 2 2 7 3" xfId="7721" xr:uid="{00000000-0005-0000-0000-00003A0F0000}"/>
    <cellStyle name="Comma 2 2 8" xfId="2762" xr:uid="{00000000-0005-0000-0000-00003B0F0000}"/>
    <cellStyle name="Comma 2 2 8 2" xfId="9531" xr:uid="{00000000-0005-0000-0000-00003C0F0000}"/>
    <cellStyle name="Comma 2 2 8 2 2" xfId="11196" xr:uid="{00000000-0005-0000-0000-00003D0F0000}"/>
    <cellStyle name="Comma 2 2 8 2 2 2" xfId="12079" xr:uid="{00000000-0005-0000-0000-00003E0F0000}"/>
    <cellStyle name="Comma 2 2 8 2 3" xfId="11654" xr:uid="{00000000-0005-0000-0000-00003F0F0000}"/>
    <cellStyle name="Comma 2 2 8 3" xfId="11077" xr:uid="{00000000-0005-0000-0000-0000400F0000}"/>
    <cellStyle name="Comma 2 2 8 3 2" xfId="11962" xr:uid="{00000000-0005-0000-0000-0000410F0000}"/>
    <cellStyle name="Comma 2 2 8 4" xfId="11538" xr:uid="{00000000-0005-0000-0000-0000420F0000}"/>
    <cellStyle name="Comma 2 2 8 5" xfId="8856" xr:uid="{00000000-0005-0000-0000-0000430F0000}"/>
    <cellStyle name="Comma 2 2 9" xfId="2724" xr:uid="{00000000-0005-0000-0000-0000440F0000}"/>
    <cellStyle name="Comma 2 2 9 2" xfId="11197" xr:uid="{00000000-0005-0000-0000-0000450F0000}"/>
    <cellStyle name="Comma 2 2 9 2 2" xfId="12080" xr:uid="{00000000-0005-0000-0000-0000460F0000}"/>
    <cellStyle name="Comma 2 2 9 3" xfId="11655" xr:uid="{00000000-0005-0000-0000-0000470F0000}"/>
    <cellStyle name="Comma 2 2 9 4" xfId="9532" xr:uid="{00000000-0005-0000-0000-0000480F0000}"/>
    <cellStyle name="Comma 2 2_Opex Input" xfId="9533" xr:uid="{00000000-0005-0000-0000-0000490F0000}"/>
    <cellStyle name="Comma 2 20" xfId="9534" xr:uid="{00000000-0005-0000-0000-00004A0F0000}"/>
    <cellStyle name="Comma 2 20 2" xfId="11198" xr:uid="{00000000-0005-0000-0000-00004B0F0000}"/>
    <cellStyle name="Comma 2 20 2 2" xfId="12081" xr:uid="{00000000-0005-0000-0000-00004C0F0000}"/>
    <cellStyle name="Comma 2 20 3" xfId="11656" xr:uid="{00000000-0005-0000-0000-00004D0F0000}"/>
    <cellStyle name="Comma 2 21" xfId="9535" xr:uid="{00000000-0005-0000-0000-00004E0F0000}"/>
    <cellStyle name="Comma 2 21 2" xfId="11199" xr:uid="{00000000-0005-0000-0000-00004F0F0000}"/>
    <cellStyle name="Comma 2 21 2 2" xfId="12082" xr:uid="{00000000-0005-0000-0000-0000500F0000}"/>
    <cellStyle name="Comma 2 21 3" xfId="11657" xr:uid="{00000000-0005-0000-0000-0000510F0000}"/>
    <cellStyle name="Comma 2 22" xfId="4256" xr:uid="{00000000-0005-0000-0000-0000520F0000}"/>
    <cellStyle name="Comma 2 23" xfId="10806" xr:uid="{00000000-0005-0000-0000-0000530F0000}"/>
    <cellStyle name="Comma 2 23 2" xfId="11704" xr:uid="{00000000-0005-0000-0000-0000540F0000}"/>
    <cellStyle name="Comma 2 24" xfId="11281" xr:uid="{00000000-0005-0000-0000-0000550F0000}"/>
    <cellStyle name="Comma 2 25" xfId="11279" xr:uid="{00000000-0005-0000-0000-0000560F0000}"/>
    <cellStyle name="Comma 2 26" xfId="3025" xr:uid="{00000000-0005-0000-0000-0000570F0000}"/>
    <cellStyle name="Comma 2 3" xfId="111" xr:uid="{00000000-0005-0000-0000-0000580F0000}"/>
    <cellStyle name="Comma 2 3 10" xfId="3048" xr:uid="{00000000-0005-0000-0000-0000590F0000}"/>
    <cellStyle name="Comma 2 3 2" xfId="182" xr:uid="{00000000-0005-0000-0000-00005A0F0000}"/>
    <cellStyle name="Comma 2 3 2 2" xfId="339" xr:uid="{00000000-0005-0000-0000-00005B0F0000}"/>
    <cellStyle name="Comma 2 3 2 2 2" xfId="647" xr:uid="{00000000-0005-0000-0000-00005C0F0000}"/>
    <cellStyle name="Comma 2 3 2 2 2 2" xfId="1259" xr:uid="{00000000-0005-0000-0000-00005D0F0000}"/>
    <cellStyle name="Comma 2 3 2 2 2 2 2" xfId="2472" xr:uid="{00000000-0005-0000-0000-00005E0F0000}"/>
    <cellStyle name="Comma 2 3 2 2 2 2 2 2" xfId="2927" xr:uid="{00000000-0005-0000-0000-00005F0F0000}"/>
    <cellStyle name="Comma 2 3 2 2 2 2 2 3" xfId="12084" xr:uid="{00000000-0005-0000-0000-0000600F0000}"/>
    <cellStyle name="Comma 2 3 2 2 2 2 3" xfId="2849" xr:uid="{00000000-0005-0000-0000-0000610F0000}"/>
    <cellStyle name="Comma 2 3 2 2 2 2 4" xfId="11201" xr:uid="{00000000-0005-0000-0000-0000620F0000}"/>
    <cellStyle name="Comma 2 3 2 2 2 3" xfId="1866" xr:uid="{00000000-0005-0000-0000-0000630F0000}"/>
    <cellStyle name="Comma 2 3 2 2 2 3 2" xfId="2888" xr:uid="{00000000-0005-0000-0000-0000640F0000}"/>
    <cellStyle name="Comma 2 3 2 2 2 3 3" xfId="11659" xr:uid="{00000000-0005-0000-0000-0000650F0000}"/>
    <cellStyle name="Comma 2 3 2 2 2 4" xfId="2805" xr:uid="{00000000-0005-0000-0000-0000660F0000}"/>
    <cellStyle name="Comma 2 3 2 2 2 5" xfId="9537" xr:uid="{00000000-0005-0000-0000-0000670F0000}"/>
    <cellStyle name="Comma 2 3 2 2 3" xfId="956" xr:uid="{00000000-0005-0000-0000-0000680F0000}"/>
    <cellStyle name="Comma 2 3 2 2 3 2" xfId="2170" xr:uid="{00000000-0005-0000-0000-0000690F0000}"/>
    <cellStyle name="Comma 2 3 2 2 3 2 2" xfId="2908" xr:uid="{00000000-0005-0000-0000-00006A0F0000}"/>
    <cellStyle name="Comma 2 3 2 2 3 3" xfId="2830" xr:uid="{00000000-0005-0000-0000-00006B0F0000}"/>
    <cellStyle name="Comma 2 3 2 2 4" xfId="1564" xr:uid="{00000000-0005-0000-0000-00006C0F0000}"/>
    <cellStyle name="Comma 2 3 2 2 4 2" xfId="2869" xr:uid="{00000000-0005-0000-0000-00006D0F0000}"/>
    <cellStyle name="Comma 2 3 2 2 5" xfId="2780" xr:uid="{00000000-0005-0000-0000-00006E0F0000}"/>
    <cellStyle name="Comma 2 3 2 2 6" xfId="7722" xr:uid="{00000000-0005-0000-0000-00006F0F0000}"/>
    <cellStyle name="Comma 2 3 2 3" xfId="501" xr:uid="{00000000-0005-0000-0000-0000700F0000}"/>
    <cellStyle name="Comma 2 3 2 3 2" xfId="1115" xr:uid="{00000000-0005-0000-0000-0000710F0000}"/>
    <cellStyle name="Comma 2 3 2 3 2 2" xfId="2328" xr:uid="{00000000-0005-0000-0000-0000720F0000}"/>
    <cellStyle name="Comma 2 3 2 3 2 2 2" xfId="2921" xr:uid="{00000000-0005-0000-0000-0000730F0000}"/>
    <cellStyle name="Comma 2 3 2 3 2 2 3" xfId="12083" xr:uid="{00000000-0005-0000-0000-0000740F0000}"/>
    <cellStyle name="Comma 2 3 2 3 2 3" xfId="2843" xr:uid="{00000000-0005-0000-0000-0000750F0000}"/>
    <cellStyle name="Comma 2 3 2 3 2 4" xfId="11200" xr:uid="{00000000-0005-0000-0000-0000760F0000}"/>
    <cellStyle name="Comma 2 3 2 3 3" xfId="1722" xr:uid="{00000000-0005-0000-0000-0000770F0000}"/>
    <cellStyle name="Comma 2 3 2 3 3 2" xfId="2882" xr:uid="{00000000-0005-0000-0000-0000780F0000}"/>
    <cellStyle name="Comma 2 3 2 3 3 3" xfId="11658" xr:uid="{00000000-0005-0000-0000-0000790F0000}"/>
    <cellStyle name="Comma 2 3 2 3 4" xfId="2797" xr:uid="{00000000-0005-0000-0000-00007A0F0000}"/>
    <cellStyle name="Comma 2 3 2 3 5" xfId="9536" xr:uid="{00000000-0005-0000-0000-00007B0F0000}"/>
    <cellStyle name="Comma 2 3 2 4" xfId="811" xr:uid="{00000000-0005-0000-0000-00007C0F0000}"/>
    <cellStyle name="Comma 2 3 2 4 2" xfId="2026" xr:uid="{00000000-0005-0000-0000-00007D0F0000}"/>
    <cellStyle name="Comma 2 3 2 4 2 2" xfId="2902" xr:uid="{00000000-0005-0000-0000-00007E0F0000}"/>
    <cellStyle name="Comma 2 3 2 4 3" xfId="2823" xr:uid="{00000000-0005-0000-0000-00007F0F0000}"/>
    <cellStyle name="Comma 2 3 2 5" xfId="1420" xr:uid="{00000000-0005-0000-0000-0000800F0000}"/>
    <cellStyle name="Comma 2 3 2 5 2" xfId="2863" xr:uid="{00000000-0005-0000-0000-0000810F0000}"/>
    <cellStyle name="Comma 2 3 2 6" xfId="2768" xr:uid="{00000000-0005-0000-0000-0000820F0000}"/>
    <cellStyle name="Comma 2 3 2 7" xfId="6013" xr:uid="{00000000-0005-0000-0000-0000830F0000}"/>
    <cellStyle name="Comma 2 3 3" xfId="194" xr:uid="{00000000-0005-0000-0000-0000840F0000}"/>
    <cellStyle name="Comma 2 3 3 2" xfId="342" xr:uid="{00000000-0005-0000-0000-0000850F0000}"/>
    <cellStyle name="Comma 2 3 3 2 2" xfId="650" xr:uid="{00000000-0005-0000-0000-0000860F0000}"/>
    <cellStyle name="Comma 2 3 3 2 2 2" xfId="1262" xr:uid="{00000000-0005-0000-0000-0000870F0000}"/>
    <cellStyle name="Comma 2 3 3 2 2 2 2" xfId="2475" xr:uid="{00000000-0005-0000-0000-0000880F0000}"/>
    <cellStyle name="Comma 2 3 3 2 2 2 2 2" xfId="2928" xr:uid="{00000000-0005-0000-0000-0000890F0000}"/>
    <cellStyle name="Comma 2 3 3 2 2 2 3" xfId="2850" xr:uid="{00000000-0005-0000-0000-00008A0F0000}"/>
    <cellStyle name="Comma 2 3 3 2 2 3" xfId="1869" xr:uid="{00000000-0005-0000-0000-00008B0F0000}"/>
    <cellStyle name="Comma 2 3 3 2 2 3 2" xfId="2889" xr:uid="{00000000-0005-0000-0000-00008C0F0000}"/>
    <cellStyle name="Comma 2 3 3 2 2 4" xfId="2806" xr:uid="{00000000-0005-0000-0000-00008D0F0000}"/>
    <cellStyle name="Comma 2 3 3 2 3" xfId="959" xr:uid="{00000000-0005-0000-0000-00008E0F0000}"/>
    <cellStyle name="Comma 2 3 3 2 3 2" xfId="2173" xr:uid="{00000000-0005-0000-0000-00008F0F0000}"/>
    <cellStyle name="Comma 2 3 3 2 3 2 2" xfId="2909" xr:uid="{00000000-0005-0000-0000-0000900F0000}"/>
    <cellStyle name="Comma 2 3 3 2 3 3" xfId="2831" xr:uid="{00000000-0005-0000-0000-0000910F0000}"/>
    <cellStyle name="Comma 2 3 3 2 4" xfId="1567" xr:uid="{00000000-0005-0000-0000-0000920F0000}"/>
    <cellStyle name="Comma 2 3 3 2 4 2" xfId="2870" xr:uid="{00000000-0005-0000-0000-0000930F0000}"/>
    <cellStyle name="Comma 2 3 3 2 5" xfId="2781" xr:uid="{00000000-0005-0000-0000-0000940F0000}"/>
    <cellStyle name="Comma 2 3 3 2 6" xfId="9006" xr:uid="{00000000-0005-0000-0000-0000950F0000}"/>
    <cellStyle name="Comma 2 3 3 3" xfId="505" xr:uid="{00000000-0005-0000-0000-0000960F0000}"/>
    <cellStyle name="Comma 2 3 3 3 2" xfId="1118" xr:uid="{00000000-0005-0000-0000-0000970F0000}"/>
    <cellStyle name="Comma 2 3 3 3 2 2" xfId="2331" xr:uid="{00000000-0005-0000-0000-0000980F0000}"/>
    <cellStyle name="Comma 2 3 3 3 2 2 2" xfId="2922" xr:uid="{00000000-0005-0000-0000-0000990F0000}"/>
    <cellStyle name="Comma 2 3 3 3 2 2 3" xfId="11898" xr:uid="{00000000-0005-0000-0000-00009A0F0000}"/>
    <cellStyle name="Comma 2 3 3 3 2 3" xfId="2844" xr:uid="{00000000-0005-0000-0000-00009B0F0000}"/>
    <cellStyle name="Comma 2 3 3 3 2 4" xfId="11012" xr:uid="{00000000-0005-0000-0000-00009C0F0000}"/>
    <cellStyle name="Comma 2 3 3 3 3" xfId="1725" xr:uid="{00000000-0005-0000-0000-00009D0F0000}"/>
    <cellStyle name="Comma 2 3 3 3 3 2" xfId="2883" xr:uid="{00000000-0005-0000-0000-00009E0F0000}"/>
    <cellStyle name="Comma 2 3 3 3 3 3" xfId="11475" xr:uid="{00000000-0005-0000-0000-00009F0F0000}"/>
    <cellStyle name="Comma 2 3 3 3 4" xfId="2799" xr:uid="{00000000-0005-0000-0000-0000A00F0000}"/>
    <cellStyle name="Comma 2 3 3 3 5" xfId="7723" xr:uid="{00000000-0005-0000-0000-0000A10F0000}"/>
    <cellStyle name="Comma 2 3 3 4" xfId="815" xr:uid="{00000000-0005-0000-0000-0000A20F0000}"/>
    <cellStyle name="Comma 2 3 3 4 2" xfId="2029" xr:uid="{00000000-0005-0000-0000-0000A30F0000}"/>
    <cellStyle name="Comma 2 3 3 4 2 2" xfId="2903" xr:uid="{00000000-0005-0000-0000-0000A40F0000}"/>
    <cellStyle name="Comma 2 3 3 4 2 2 2" xfId="12085" xr:uid="{00000000-0005-0000-0000-0000A50F0000}"/>
    <cellStyle name="Comma 2 3 3 4 2 3" xfId="11202" xr:uid="{00000000-0005-0000-0000-0000A60F0000}"/>
    <cellStyle name="Comma 2 3 3 4 3" xfId="2825" xr:uid="{00000000-0005-0000-0000-0000A70F0000}"/>
    <cellStyle name="Comma 2 3 3 4 3 2" xfId="11660" xr:uid="{00000000-0005-0000-0000-0000A80F0000}"/>
    <cellStyle name="Comma 2 3 3 4 4" xfId="9538" xr:uid="{00000000-0005-0000-0000-0000A90F0000}"/>
    <cellStyle name="Comma 2 3 3 5" xfId="1423" xr:uid="{00000000-0005-0000-0000-0000AA0F0000}"/>
    <cellStyle name="Comma 2 3 3 5 2" xfId="2864" xr:uid="{00000000-0005-0000-0000-0000AB0F0000}"/>
    <cellStyle name="Comma 2 3 3 6" xfId="2771" xr:uid="{00000000-0005-0000-0000-0000AC0F0000}"/>
    <cellStyle name="Comma 2 3 3 7" xfId="6212" xr:uid="{00000000-0005-0000-0000-0000AD0F0000}"/>
    <cellStyle name="Comma 2 3 4" xfId="270" xr:uid="{00000000-0005-0000-0000-0000AE0F0000}"/>
    <cellStyle name="Comma 2 3 4 2" xfId="578" xr:uid="{00000000-0005-0000-0000-0000AF0F0000}"/>
    <cellStyle name="Comma 2 3 4 2 2" xfId="1190" xr:uid="{00000000-0005-0000-0000-0000B00F0000}"/>
    <cellStyle name="Comma 2 3 4 2 2 2" xfId="2403" xr:uid="{00000000-0005-0000-0000-0000B10F0000}"/>
    <cellStyle name="Comma 2 3 4 2 2 2 2" xfId="2925" xr:uid="{00000000-0005-0000-0000-0000B20F0000}"/>
    <cellStyle name="Comma 2 3 4 2 2 3" xfId="2847" xr:uid="{00000000-0005-0000-0000-0000B30F0000}"/>
    <cellStyle name="Comma 2 3 4 2 2 4" xfId="12086" xr:uid="{00000000-0005-0000-0000-0000B40F0000}"/>
    <cellStyle name="Comma 2 3 4 2 3" xfId="1797" xr:uid="{00000000-0005-0000-0000-0000B50F0000}"/>
    <cellStyle name="Comma 2 3 4 2 3 2" xfId="2886" xr:uid="{00000000-0005-0000-0000-0000B60F0000}"/>
    <cellStyle name="Comma 2 3 4 2 4" xfId="2803" xr:uid="{00000000-0005-0000-0000-0000B70F0000}"/>
    <cellStyle name="Comma 2 3 4 2 5" xfId="11203" xr:uid="{00000000-0005-0000-0000-0000B80F0000}"/>
    <cellStyle name="Comma 2 3 4 3" xfId="887" xr:uid="{00000000-0005-0000-0000-0000B90F0000}"/>
    <cellStyle name="Comma 2 3 4 3 2" xfId="2101" xr:uid="{00000000-0005-0000-0000-0000BA0F0000}"/>
    <cellStyle name="Comma 2 3 4 3 2 2" xfId="2906" xr:uid="{00000000-0005-0000-0000-0000BB0F0000}"/>
    <cellStyle name="Comma 2 3 4 3 3" xfId="2828" xr:uid="{00000000-0005-0000-0000-0000BC0F0000}"/>
    <cellStyle name="Comma 2 3 4 3 4" xfId="11661" xr:uid="{00000000-0005-0000-0000-0000BD0F0000}"/>
    <cellStyle name="Comma 2 3 4 4" xfId="1495" xr:uid="{00000000-0005-0000-0000-0000BE0F0000}"/>
    <cellStyle name="Comma 2 3 4 4 2" xfId="2867" xr:uid="{00000000-0005-0000-0000-0000BF0F0000}"/>
    <cellStyle name="Comma 2 3 4 5" xfId="2777" xr:uid="{00000000-0005-0000-0000-0000C00F0000}"/>
    <cellStyle name="Comma 2 3 4 6" xfId="9539" xr:uid="{00000000-0005-0000-0000-0000C10F0000}"/>
    <cellStyle name="Comma 2 3 5" xfId="354" xr:uid="{00000000-0005-0000-0000-0000C20F0000}"/>
    <cellStyle name="Comma 2 3 5 2" xfId="663" xr:uid="{00000000-0005-0000-0000-0000C30F0000}"/>
    <cellStyle name="Comma 2 3 5 2 2" xfId="1274" xr:uid="{00000000-0005-0000-0000-0000C40F0000}"/>
    <cellStyle name="Comma 2 3 5 2 2 2" xfId="2487" xr:uid="{00000000-0005-0000-0000-0000C50F0000}"/>
    <cellStyle name="Comma 2 3 5 2 2 2 2" xfId="2934" xr:uid="{00000000-0005-0000-0000-0000C60F0000}"/>
    <cellStyle name="Comma 2 3 5 2 2 3" xfId="2856" xr:uid="{00000000-0005-0000-0000-0000C70F0000}"/>
    <cellStyle name="Comma 2 3 5 2 2 4" xfId="11737" xr:uid="{00000000-0005-0000-0000-0000C80F0000}"/>
    <cellStyle name="Comma 2 3 5 2 3" xfId="1881" xr:uid="{00000000-0005-0000-0000-0000C90F0000}"/>
    <cellStyle name="Comma 2 3 5 2 3 2" xfId="2895" xr:uid="{00000000-0005-0000-0000-0000CA0F0000}"/>
    <cellStyle name="Comma 2 3 5 2 4" xfId="2813" xr:uid="{00000000-0005-0000-0000-0000CB0F0000}"/>
    <cellStyle name="Comma 2 3 5 2 5" xfId="10842" xr:uid="{00000000-0005-0000-0000-0000CC0F0000}"/>
    <cellStyle name="Comma 2 3 5 3" xfId="972" xr:uid="{00000000-0005-0000-0000-0000CD0F0000}"/>
    <cellStyle name="Comma 2 3 5 3 2" xfId="2185" xr:uid="{00000000-0005-0000-0000-0000CE0F0000}"/>
    <cellStyle name="Comma 2 3 5 3 2 2" xfId="2915" xr:uid="{00000000-0005-0000-0000-0000CF0F0000}"/>
    <cellStyle name="Comma 2 3 5 3 3" xfId="2837" xr:uid="{00000000-0005-0000-0000-0000D00F0000}"/>
    <cellStyle name="Comma 2 3 5 3 4" xfId="11315" xr:uid="{00000000-0005-0000-0000-0000D10F0000}"/>
    <cellStyle name="Comma 2 3 5 4" xfId="1579" xr:uid="{00000000-0005-0000-0000-0000D20F0000}"/>
    <cellStyle name="Comma 2 3 5 4 2" xfId="2876" xr:uid="{00000000-0005-0000-0000-0000D30F0000}"/>
    <cellStyle name="Comma 2 3 5 5" xfId="2787" xr:uid="{00000000-0005-0000-0000-0000D40F0000}"/>
    <cellStyle name="Comma 2 3 5 6" xfId="4261" xr:uid="{00000000-0005-0000-0000-0000D50F0000}"/>
    <cellStyle name="Comma 2 3 6" xfId="432" xr:uid="{00000000-0005-0000-0000-0000D60F0000}"/>
    <cellStyle name="Comma 2 3 6 2" xfId="1046" xr:uid="{00000000-0005-0000-0000-0000D70F0000}"/>
    <cellStyle name="Comma 2 3 6 2 2" xfId="2259" xr:uid="{00000000-0005-0000-0000-0000D80F0000}"/>
    <cellStyle name="Comma 2 3 6 2 2 2" xfId="2919" xr:uid="{00000000-0005-0000-0000-0000D90F0000}"/>
    <cellStyle name="Comma 2 3 6 2 3" xfId="2841" xr:uid="{00000000-0005-0000-0000-0000DA0F0000}"/>
    <cellStyle name="Comma 2 3 6 2 4" xfId="11711" xr:uid="{00000000-0005-0000-0000-0000DB0F0000}"/>
    <cellStyle name="Comma 2 3 6 3" xfId="1653" xr:uid="{00000000-0005-0000-0000-0000DC0F0000}"/>
    <cellStyle name="Comma 2 3 6 3 2" xfId="2880" xr:uid="{00000000-0005-0000-0000-0000DD0F0000}"/>
    <cellStyle name="Comma 2 3 6 4" xfId="2795" xr:uid="{00000000-0005-0000-0000-0000DE0F0000}"/>
    <cellStyle name="Comma 2 3 6 5" xfId="10813" xr:uid="{00000000-0005-0000-0000-0000DF0F0000}"/>
    <cellStyle name="Comma 2 3 7" xfId="742" xr:uid="{00000000-0005-0000-0000-0000E00F0000}"/>
    <cellStyle name="Comma 2 3 7 2" xfId="1957" xr:uid="{00000000-0005-0000-0000-0000E10F0000}"/>
    <cellStyle name="Comma 2 3 7 2 2" xfId="2900" xr:uid="{00000000-0005-0000-0000-0000E20F0000}"/>
    <cellStyle name="Comma 2 3 7 3" xfId="2821" xr:uid="{00000000-0005-0000-0000-0000E30F0000}"/>
    <cellStyle name="Comma 2 3 7 4" xfId="11287" xr:uid="{00000000-0005-0000-0000-0000E40F0000}"/>
    <cellStyle name="Comma 2 3 8" xfId="1351" xr:uid="{00000000-0005-0000-0000-0000E50F0000}"/>
    <cellStyle name="Comma 2 3 8 2" xfId="2861" xr:uid="{00000000-0005-0000-0000-0000E60F0000}"/>
    <cellStyle name="Comma 2 3 9" xfId="2764" xr:uid="{00000000-0005-0000-0000-0000E70F0000}"/>
    <cellStyle name="Comma 2 4" xfId="180" xr:uid="{00000000-0005-0000-0000-0000E80F0000}"/>
    <cellStyle name="Comma 2 4 2" xfId="2598" xr:uid="{00000000-0005-0000-0000-0000E90F0000}"/>
    <cellStyle name="Comma 2 4 2 2" xfId="2996" xr:uid="{00000000-0005-0000-0000-0000EA0F0000}"/>
    <cellStyle name="Comma 2 4 2 2 2" xfId="11853" xr:uid="{00000000-0005-0000-0000-0000EB0F0000}"/>
    <cellStyle name="Comma 2 4 2 2 3" xfId="10962" xr:uid="{00000000-0005-0000-0000-0000EC0F0000}"/>
    <cellStyle name="Comma 2 4 2 3" xfId="11430" xr:uid="{00000000-0005-0000-0000-0000ED0F0000}"/>
    <cellStyle name="Comma 2 4 2 4" xfId="6213" xr:uid="{00000000-0005-0000-0000-0000EE0F0000}"/>
    <cellStyle name="Comma 2 4 3" xfId="2766" xr:uid="{00000000-0005-0000-0000-0000EF0F0000}"/>
    <cellStyle name="Comma 2 4 3 2" xfId="11204" xr:uid="{00000000-0005-0000-0000-0000F00F0000}"/>
    <cellStyle name="Comma 2 4 3 2 2" xfId="12087" xr:uid="{00000000-0005-0000-0000-0000F10F0000}"/>
    <cellStyle name="Comma 2 4 3 3" xfId="11662" xr:uid="{00000000-0005-0000-0000-0000F20F0000}"/>
    <cellStyle name="Comma 2 4 3 4" xfId="9540" xr:uid="{00000000-0005-0000-0000-0000F30F0000}"/>
    <cellStyle name="Comma 2 4 4" xfId="10843" xr:uid="{00000000-0005-0000-0000-0000F40F0000}"/>
    <cellStyle name="Comma 2 4 4 2" xfId="11738" xr:uid="{00000000-0005-0000-0000-0000F50F0000}"/>
    <cellStyle name="Comma 2 4 5" xfId="11316" xr:uid="{00000000-0005-0000-0000-0000F60F0000}"/>
    <cellStyle name="Comma 2 4 6" xfId="4262" xr:uid="{00000000-0005-0000-0000-0000F70F0000}"/>
    <cellStyle name="Comma 2 5" xfId="234" xr:uid="{00000000-0005-0000-0000-0000F80F0000}"/>
    <cellStyle name="Comma 2 5 2" xfId="542" xr:uid="{00000000-0005-0000-0000-0000F90F0000}"/>
    <cellStyle name="Comma 2 5 2 2" xfId="1155" xr:uid="{00000000-0005-0000-0000-0000FA0F0000}"/>
    <cellStyle name="Comma 2 5 2 2 2" xfId="2368" xr:uid="{00000000-0005-0000-0000-0000FB0F0000}"/>
    <cellStyle name="Comma 2 5 2 2 2 2" xfId="2923" xr:uid="{00000000-0005-0000-0000-0000FC0F0000}"/>
    <cellStyle name="Comma 2 5 2 2 3" xfId="2845" xr:uid="{00000000-0005-0000-0000-0000FD0F0000}"/>
    <cellStyle name="Comma 2 5 2 2 4" xfId="12088" xr:uid="{00000000-0005-0000-0000-0000FE0F0000}"/>
    <cellStyle name="Comma 2 5 2 3" xfId="1762" xr:uid="{00000000-0005-0000-0000-0000FF0F0000}"/>
    <cellStyle name="Comma 2 5 2 3 2" xfId="2884" xr:uid="{00000000-0005-0000-0000-000000100000}"/>
    <cellStyle name="Comma 2 5 2 4" xfId="2800" xr:uid="{00000000-0005-0000-0000-000001100000}"/>
    <cellStyle name="Comma 2 5 2 5" xfId="11205" xr:uid="{00000000-0005-0000-0000-000002100000}"/>
    <cellStyle name="Comma 2 5 3" xfId="852" xr:uid="{00000000-0005-0000-0000-000003100000}"/>
    <cellStyle name="Comma 2 5 3 2" xfId="2066" xr:uid="{00000000-0005-0000-0000-000004100000}"/>
    <cellStyle name="Comma 2 5 3 2 2" xfId="2904" xr:uid="{00000000-0005-0000-0000-000005100000}"/>
    <cellStyle name="Comma 2 5 3 3" xfId="2826" xr:uid="{00000000-0005-0000-0000-000006100000}"/>
    <cellStyle name="Comma 2 5 3 4" xfId="11663" xr:uid="{00000000-0005-0000-0000-000007100000}"/>
    <cellStyle name="Comma 2 5 4" xfId="1460" xr:uid="{00000000-0005-0000-0000-000008100000}"/>
    <cellStyle name="Comma 2 5 4 2" xfId="2865" xr:uid="{00000000-0005-0000-0000-000009100000}"/>
    <cellStyle name="Comma 2 5 5" xfId="2774" xr:uid="{00000000-0005-0000-0000-00000A100000}"/>
    <cellStyle name="Comma 2 5 6" xfId="9541" xr:uid="{00000000-0005-0000-0000-00000B100000}"/>
    <cellStyle name="Comma 2 6" xfId="396" xr:uid="{00000000-0005-0000-0000-00000C100000}"/>
    <cellStyle name="Comma 2 6 2" xfId="1011" xr:uid="{00000000-0005-0000-0000-00000D100000}"/>
    <cellStyle name="Comma 2 6 2 2" xfId="2224" xr:uid="{00000000-0005-0000-0000-00000E100000}"/>
    <cellStyle name="Comma 2 6 2 2 2" xfId="2917" xr:uid="{00000000-0005-0000-0000-00000F100000}"/>
    <cellStyle name="Comma 2 6 2 2 3" xfId="12089" xr:uid="{00000000-0005-0000-0000-000010100000}"/>
    <cellStyle name="Comma 2 6 2 3" xfId="2839" xr:uid="{00000000-0005-0000-0000-000011100000}"/>
    <cellStyle name="Comma 2 6 2 4" xfId="11206" xr:uid="{00000000-0005-0000-0000-000012100000}"/>
    <cellStyle name="Comma 2 6 3" xfId="1618" xr:uid="{00000000-0005-0000-0000-000013100000}"/>
    <cellStyle name="Comma 2 6 3 2" xfId="2878" xr:uid="{00000000-0005-0000-0000-000014100000}"/>
    <cellStyle name="Comma 2 6 3 3" xfId="11664" xr:uid="{00000000-0005-0000-0000-000015100000}"/>
    <cellStyle name="Comma 2 6 4" xfId="2555" xr:uid="{00000000-0005-0000-0000-000016100000}"/>
    <cellStyle name="Comma 2 6 4 2" xfId="2976" xr:uid="{00000000-0005-0000-0000-000017100000}"/>
    <cellStyle name="Comma 2 6 5" xfId="2792" xr:uid="{00000000-0005-0000-0000-000018100000}"/>
    <cellStyle name="Comma 2 7" xfId="707" xr:uid="{00000000-0005-0000-0000-000019100000}"/>
    <cellStyle name="Comma 2 7 2" xfId="1922" xr:uid="{00000000-0005-0000-0000-00001A100000}"/>
    <cellStyle name="Comma 2 7 2 2" xfId="2898" xr:uid="{00000000-0005-0000-0000-00001B100000}"/>
    <cellStyle name="Comma 2 7 2 2 2" xfId="12090" xr:uid="{00000000-0005-0000-0000-00001C100000}"/>
    <cellStyle name="Comma 2 7 2 3" xfId="11207" xr:uid="{00000000-0005-0000-0000-00001D100000}"/>
    <cellStyle name="Comma 2 7 3" xfId="2819" xr:uid="{00000000-0005-0000-0000-00001E100000}"/>
    <cellStyle name="Comma 2 7 3 2" xfId="11665" xr:uid="{00000000-0005-0000-0000-00001F100000}"/>
    <cellStyle name="Comma 2 7 4" xfId="9542" xr:uid="{00000000-0005-0000-0000-000020100000}"/>
    <cellStyle name="Comma 2 8" xfId="1316" xr:uid="{00000000-0005-0000-0000-000021100000}"/>
    <cellStyle name="Comma 2 8 2" xfId="2859" xr:uid="{00000000-0005-0000-0000-000022100000}"/>
    <cellStyle name="Comma 2 8 2 2" xfId="12091" xr:uid="{00000000-0005-0000-0000-000023100000}"/>
    <cellStyle name="Comma 2 8 2 3" xfId="11208" xr:uid="{00000000-0005-0000-0000-000024100000}"/>
    <cellStyle name="Comma 2 8 3" xfId="11666" xr:uid="{00000000-0005-0000-0000-000025100000}"/>
    <cellStyle name="Comma 2 8 4" xfId="9543" xr:uid="{00000000-0005-0000-0000-000026100000}"/>
    <cellStyle name="Comma 2 9" xfId="2596" xr:uid="{00000000-0005-0000-0000-000027100000}"/>
    <cellStyle name="Comma 2 9 2" xfId="2994" xr:uid="{00000000-0005-0000-0000-000028100000}"/>
    <cellStyle name="Comma 2 9 2 2" xfId="12092" xr:uid="{00000000-0005-0000-0000-000029100000}"/>
    <cellStyle name="Comma 2 9 2 3" xfId="11209" xr:uid="{00000000-0005-0000-0000-00002A100000}"/>
    <cellStyle name="Comma 2 9 3" xfId="11667" xr:uid="{00000000-0005-0000-0000-00002B100000}"/>
    <cellStyle name="Comma 2*" xfId="4263" xr:uid="{00000000-0005-0000-0000-00002C100000}"/>
    <cellStyle name="Comma 2* 2" xfId="4264" xr:uid="{00000000-0005-0000-0000-00002D100000}"/>
    <cellStyle name="Comma 2* 2 2" xfId="4265" xr:uid="{00000000-0005-0000-0000-00002E100000}"/>
    <cellStyle name="Comma 2* 2 2 2" xfId="7725" xr:uid="{00000000-0005-0000-0000-00002F100000}"/>
    <cellStyle name="Comma 2* 2 3" xfId="7724" xr:uid="{00000000-0005-0000-0000-000030100000}"/>
    <cellStyle name="Comma 2* 3" xfId="6214" xr:uid="{00000000-0005-0000-0000-000031100000}"/>
    <cellStyle name="Comma 2_Data Sheet for Alan_Dec-09" xfId="4266" xr:uid="{00000000-0005-0000-0000-000032100000}"/>
    <cellStyle name="Comma 20" xfId="2745" xr:uid="{00000000-0005-0000-0000-000033100000}"/>
    <cellStyle name="Comma 20 2" xfId="4268" xr:uid="{00000000-0005-0000-0000-000034100000}"/>
    <cellStyle name="Comma 20 2 2" xfId="10845" xr:uid="{00000000-0005-0000-0000-000035100000}"/>
    <cellStyle name="Comma 20 2 2 2" xfId="11740" xr:uid="{00000000-0005-0000-0000-000036100000}"/>
    <cellStyle name="Comma 20 2 3" xfId="11318" xr:uid="{00000000-0005-0000-0000-000037100000}"/>
    <cellStyle name="Comma 20 3" xfId="10518" xr:uid="{00000000-0005-0000-0000-000038100000}"/>
    <cellStyle name="Comma 20 3 2" xfId="11229" xr:uid="{00000000-0005-0000-0000-000039100000}"/>
    <cellStyle name="Comma 20 3 2 2" xfId="12112" xr:uid="{00000000-0005-0000-0000-00003A100000}"/>
    <cellStyle name="Comma 20 3 3" xfId="11686" xr:uid="{00000000-0005-0000-0000-00003B100000}"/>
    <cellStyle name="Comma 20 4" xfId="10844" xr:uid="{00000000-0005-0000-0000-00003C100000}"/>
    <cellStyle name="Comma 20 4 2" xfId="11739" xr:uid="{00000000-0005-0000-0000-00003D100000}"/>
    <cellStyle name="Comma 20 5" xfId="11317" xr:uid="{00000000-0005-0000-0000-00003E100000}"/>
    <cellStyle name="Comma 20 6" xfId="4267" xr:uid="{00000000-0005-0000-0000-00003F100000}"/>
    <cellStyle name="Comma 21" xfId="2627" xr:uid="{00000000-0005-0000-0000-000040100000}"/>
    <cellStyle name="Comma 21 2" xfId="4270" xr:uid="{00000000-0005-0000-0000-000041100000}"/>
    <cellStyle name="Comma 21 2 2" xfId="10847" xr:uid="{00000000-0005-0000-0000-000042100000}"/>
    <cellStyle name="Comma 21 2 2 2" xfId="11742" xr:uid="{00000000-0005-0000-0000-000043100000}"/>
    <cellStyle name="Comma 21 2 3" xfId="11320" xr:uid="{00000000-0005-0000-0000-000044100000}"/>
    <cellStyle name="Comma 21 3" xfId="10519" xr:uid="{00000000-0005-0000-0000-000045100000}"/>
    <cellStyle name="Comma 21 3 2" xfId="11230" xr:uid="{00000000-0005-0000-0000-000046100000}"/>
    <cellStyle name="Comma 21 3 2 2" xfId="12113" xr:uid="{00000000-0005-0000-0000-000047100000}"/>
    <cellStyle name="Comma 21 3 3" xfId="11687" xr:uid="{00000000-0005-0000-0000-000048100000}"/>
    <cellStyle name="Comma 21 4" xfId="10846" xr:uid="{00000000-0005-0000-0000-000049100000}"/>
    <cellStyle name="Comma 21 4 2" xfId="11741" xr:uid="{00000000-0005-0000-0000-00004A100000}"/>
    <cellStyle name="Comma 21 5" xfId="11319" xr:uid="{00000000-0005-0000-0000-00004B100000}"/>
    <cellStyle name="Comma 21 6" xfId="4269" xr:uid="{00000000-0005-0000-0000-00004C100000}"/>
    <cellStyle name="Comma 22" xfId="34" xr:uid="{00000000-0005-0000-0000-00004D100000}"/>
    <cellStyle name="Comma 22 2" xfId="4272" xr:uid="{00000000-0005-0000-0000-00004E100000}"/>
    <cellStyle name="Comma 22 2 2" xfId="7727" xr:uid="{00000000-0005-0000-0000-00004F100000}"/>
    <cellStyle name="Comma 22 2 2 2" xfId="11014" xr:uid="{00000000-0005-0000-0000-000050100000}"/>
    <cellStyle name="Comma 22 2 2 2 2" xfId="11900" xr:uid="{00000000-0005-0000-0000-000051100000}"/>
    <cellStyle name="Comma 22 2 2 3" xfId="11477" xr:uid="{00000000-0005-0000-0000-000052100000}"/>
    <cellStyle name="Comma 22 2 3" xfId="10849" xr:uid="{00000000-0005-0000-0000-000053100000}"/>
    <cellStyle name="Comma 22 2 3 2" xfId="11744" xr:uid="{00000000-0005-0000-0000-000054100000}"/>
    <cellStyle name="Comma 22 2 4" xfId="11322" xr:uid="{00000000-0005-0000-0000-000055100000}"/>
    <cellStyle name="Comma 22 3" xfId="7726" xr:uid="{00000000-0005-0000-0000-000056100000}"/>
    <cellStyle name="Comma 22 3 2" xfId="11013" xr:uid="{00000000-0005-0000-0000-000057100000}"/>
    <cellStyle name="Comma 22 3 2 2" xfId="11899" xr:uid="{00000000-0005-0000-0000-000058100000}"/>
    <cellStyle name="Comma 22 3 3" xfId="11476" xr:uid="{00000000-0005-0000-0000-000059100000}"/>
    <cellStyle name="Comma 22 4" xfId="10848" xr:uid="{00000000-0005-0000-0000-00005A100000}"/>
    <cellStyle name="Comma 22 4 2" xfId="11743" xr:uid="{00000000-0005-0000-0000-00005B100000}"/>
    <cellStyle name="Comma 22 5" xfId="11321" xr:uid="{00000000-0005-0000-0000-00005C100000}"/>
    <cellStyle name="Comma 22 6" xfId="4271" xr:uid="{00000000-0005-0000-0000-00005D100000}"/>
    <cellStyle name="Comma 23" xfId="3014" xr:uid="{00000000-0005-0000-0000-00005E100000}"/>
    <cellStyle name="Comma 23 2" xfId="4274" xr:uid="{00000000-0005-0000-0000-00005F100000}"/>
    <cellStyle name="Comma 23 2 2" xfId="7729" xr:uid="{00000000-0005-0000-0000-000060100000}"/>
    <cellStyle name="Comma 23 2 2 2" xfId="11016" xr:uid="{00000000-0005-0000-0000-000061100000}"/>
    <cellStyle name="Comma 23 2 2 2 2" xfId="11902" xr:uid="{00000000-0005-0000-0000-000062100000}"/>
    <cellStyle name="Comma 23 2 2 3" xfId="11479" xr:uid="{00000000-0005-0000-0000-000063100000}"/>
    <cellStyle name="Comma 23 2 3" xfId="10851" xr:uid="{00000000-0005-0000-0000-000064100000}"/>
    <cellStyle name="Comma 23 2 3 2" xfId="11746" xr:uid="{00000000-0005-0000-0000-000065100000}"/>
    <cellStyle name="Comma 23 2 4" xfId="11324" xr:uid="{00000000-0005-0000-0000-000066100000}"/>
    <cellStyle name="Comma 23 3" xfId="7728" xr:uid="{00000000-0005-0000-0000-000067100000}"/>
    <cellStyle name="Comma 23 3 2" xfId="11015" xr:uid="{00000000-0005-0000-0000-000068100000}"/>
    <cellStyle name="Comma 23 3 2 2" xfId="11901" xr:uid="{00000000-0005-0000-0000-000069100000}"/>
    <cellStyle name="Comma 23 3 3" xfId="11478" xr:uid="{00000000-0005-0000-0000-00006A100000}"/>
    <cellStyle name="Comma 23 4" xfId="10850" xr:uid="{00000000-0005-0000-0000-00006B100000}"/>
    <cellStyle name="Comma 23 4 2" xfId="11745" xr:uid="{00000000-0005-0000-0000-00006C100000}"/>
    <cellStyle name="Comma 23 5" xfId="11323" xr:uid="{00000000-0005-0000-0000-00006D100000}"/>
    <cellStyle name="Comma 23 6" xfId="4273" xr:uid="{00000000-0005-0000-0000-00006E100000}"/>
    <cellStyle name="Comma 24" xfId="4275" xr:uid="{00000000-0005-0000-0000-00006F100000}"/>
    <cellStyle name="Comma 24 2" xfId="4276" xr:uid="{00000000-0005-0000-0000-000070100000}"/>
    <cellStyle name="Comma 24 2 2" xfId="7731" xr:uid="{00000000-0005-0000-0000-000071100000}"/>
    <cellStyle name="Comma 24 2 2 2" xfId="11018" xr:uid="{00000000-0005-0000-0000-000072100000}"/>
    <cellStyle name="Comma 24 2 2 2 2" xfId="11904" xr:uid="{00000000-0005-0000-0000-000073100000}"/>
    <cellStyle name="Comma 24 2 2 3" xfId="11481" xr:uid="{00000000-0005-0000-0000-000074100000}"/>
    <cellStyle name="Comma 24 2 3" xfId="10853" xr:uid="{00000000-0005-0000-0000-000075100000}"/>
    <cellStyle name="Comma 24 2 3 2" xfId="11748" xr:uid="{00000000-0005-0000-0000-000076100000}"/>
    <cellStyle name="Comma 24 2 4" xfId="11326" xr:uid="{00000000-0005-0000-0000-000077100000}"/>
    <cellStyle name="Comma 24 3" xfId="7730" xr:uid="{00000000-0005-0000-0000-000078100000}"/>
    <cellStyle name="Comma 24 3 2" xfId="11017" xr:uid="{00000000-0005-0000-0000-000079100000}"/>
    <cellStyle name="Comma 24 3 2 2" xfId="11903" xr:uid="{00000000-0005-0000-0000-00007A100000}"/>
    <cellStyle name="Comma 24 3 3" xfId="11480" xr:uid="{00000000-0005-0000-0000-00007B100000}"/>
    <cellStyle name="Comma 24 4" xfId="10852" xr:uid="{00000000-0005-0000-0000-00007C100000}"/>
    <cellStyle name="Comma 24 4 2" xfId="11747" xr:uid="{00000000-0005-0000-0000-00007D100000}"/>
    <cellStyle name="Comma 24 5" xfId="11325" xr:uid="{00000000-0005-0000-0000-00007E100000}"/>
    <cellStyle name="Comma 25" xfId="4277" xr:uid="{00000000-0005-0000-0000-00007F100000}"/>
    <cellStyle name="Comma 25 2" xfId="4278" xr:uid="{00000000-0005-0000-0000-000080100000}"/>
    <cellStyle name="Comma 25 2 2" xfId="7733" xr:uid="{00000000-0005-0000-0000-000081100000}"/>
    <cellStyle name="Comma 25 2 2 2" xfId="11020" xr:uid="{00000000-0005-0000-0000-000082100000}"/>
    <cellStyle name="Comma 25 2 2 2 2" xfId="11906" xr:uid="{00000000-0005-0000-0000-000083100000}"/>
    <cellStyle name="Comma 25 2 2 3" xfId="11483" xr:uid="{00000000-0005-0000-0000-000084100000}"/>
    <cellStyle name="Comma 25 2 3" xfId="10855" xr:uid="{00000000-0005-0000-0000-000085100000}"/>
    <cellStyle name="Comma 25 2 3 2" xfId="11750" xr:uid="{00000000-0005-0000-0000-000086100000}"/>
    <cellStyle name="Comma 25 2 4" xfId="11328" xr:uid="{00000000-0005-0000-0000-000087100000}"/>
    <cellStyle name="Comma 25 3" xfId="7732" xr:uid="{00000000-0005-0000-0000-000088100000}"/>
    <cellStyle name="Comma 25 3 2" xfId="11019" xr:uid="{00000000-0005-0000-0000-000089100000}"/>
    <cellStyle name="Comma 25 3 2 2" xfId="11905" xr:uid="{00000000-0005-0000-0000-00008A100000}"/>
    <cellStyle name="Comma 25 3 3" xfId="11482" xr:uid="{00000000-0005-0000-0000-00008B100000}"/>
    <cellStyle name="Comma 25 4" xfId="10854" xr:uid="{00000000-0005-0000-0000-00008C100000}"/>
    <cellStyle name="Comma 25 4 2" xfId="11749" xr:uid="{00000000-0005-0000-0000-00008D100000}"/>
    <cellStyle name="Comma 25 5" xfId="11327" xr:uid="{00000000-0005-0000-0000-00008E100000}"/>
    <cellStyle name="Comma 26" xfId="4279" xr:uid="{00000000-0005-0000-0000-00008F100000}"/>
    <cellStyle name="Comma 26 2" xfId="7734" xr:uid="{00000000-0005-0000-0000-000090100000}"/>
    <cellStyle name="Comma 26 2 2" xfId="11021" xr:uid="{00000000-0005-0000-0000-000091100000}"/>
    <cellStyle name="Comma 26 2 2 2" xfId="11907" xr:uid="{00000000-0005-0000-0000-000092100000}"/>
    <cellStyle name="Comma 26 2 3" xfId="11484" xr:uid="{00000000-0005-0000-0000-000093100000}"/>
    <cellStyle name="Comma 26 3" xfId="10856" xr:uid="{00000000-0005-0000-0000-000094100000}"/>
    <cellStyle name="Comma 26 3 2" xfId="11751" xr:uid="{00000000-0005-0000-0000-000095100000}"/>
    <cellStyle name="Comma 26 4" xfId="11329" xr:uid="{00000000-0005-0000-0000-000096100000}"/>
    <cellStyle name="Comma 27" xfId="4280" xr:uid="{00000000-0005-0000-0000-000097100000}"/>
    <cellStyle name="Comma 27 2" xfId="7735" xr:uid="{00000000-0005-0000-0000-000098100000}"/>
    <cellStyle name="Comma 27 2 2" xfId="11022" xr:uid="{00000000-0005-0000-0000-000099100000}"/>
    <cellStyle name="Comma 27 2 2 2" xfId="11908" xr:uid="{00000000-0005-0000-0000-00009A100000}"/>
    <cellStyle name="Comma 27 2 3" xfId="11485" xr:uid="{00000000-0005-0000-0000-00009B100000}"/>
    <cellStyle name="Comma 27 3" xfId="10857" xr:uid="{00000000-0005-0000-0000-00009C100000}"/>
    <cellStyle name="Comma 27 3 2" xfId="11752" xr:uid="{00000000-0005-0000-0000-00009D100000}"/>
    <cellStyle name="Comma 27 4" xfId="11330" xr:uid="{00000000-0005-0000-0000-00009E100000}"/>
    <cellStyle name="Comma 28" xfId="4281" xr:uid="{00000000-0005-0000-0000-00009F100000}"/>
    <cellStyle name="Comma 28 2" xfId="7736" xr:uid="{00000000-0005-0000-0000-0000A0100000}"/>
    <cellStyle name="Comma 28 2 2" xfId="11023" xr:uid="{00000000-0005-0000-0000-0000A1100000}"/>
    <cellStyle name="Comma 28 2 2 2" xfId="11909" xr:uid="{00000000-0005-0000-0000-0000A2100000}"/>
    <cellStyle name="Comma 28 2 3" xfId="11486" xr:uid="{00000000-0005-0000-0000-0000A3100000}"/>
    <cellStyle name="Comma 28 3" xfId="10858" xr:uid="{00000000-0005-0000-0000-0000A4100000}"/>
    <cellStyle name="Comma 28 3 2" xfId="11753" xr:uid="{00000000-0005-0000-0000-0000A5100000}"/>
    <cellStyle name="Comma 28 4" xfId="11331" xr:uid="{00000000-0005-0000-0000-0000A6100000}"/>
    <cellStyle name="Comma 29" xfId="4282" xr:uid="{00000000-0005-0000-0000-0000A7100000}"/>
    <cellStyle name="Comma 29 2" xfId="7737" xr:uid="{00000000-0005-0000-0000-0000A8100000}"/>
    <cellStyle name="Comma 29 2 2" xfId="11024" xr:uid="{00000000-0005-0000-0000-0000A9100000}"/>
    <cellStyle name="Comma 29 2 2 2" xfId="11910" xr:uid="{00000000-0005-0000-0000-0000AA100000}"/>
    <cellStyle name="Comma 29 2 3" xfId="11487" xr:uid="{00000000-0005-0000-0000-0000AB100000}"/>
    <cellStyle name="Comma 29 3" xfId="10859" xr:uid="{00000000-0005-0000-0000-0000AC100000}"/>
    <cellStyle name="Comma 29 3 2" xfId="11754" xr:uid="{00000000-0005-0000-0000-0000AD100000}"/>
    <cellStyle name="Comma 29 4" xfId="11332" xr:uid="{00000000-0005-0000-0000-0000AE100000}"/>
    <cellStyle name="Comma 3" xfId="73" xr:uid="{00000000-0005-0000-0000-0000AF100000}"/>
    <cellStyle name="Comma 3 2" xfId="184" xr:uid="{00000000-0005-0000-0000-0000B0100000}"/>
    <cellStyle name="Comma 3 2 2" xfId="2505" xr:uid="{00000000-0005-0000-0000-0000B1100000}"/>
    <cellStyle name="Comma 3 2 2 2" xfId="2944" xr:uid="{00000000-0005-0000-0000-0000B2100000}"/>
    <cellStyle name="Comma 3 2 2 2 2" xfId="11210" xr:uid="{00000000-0005-0000-0000-0000B3100000}"/>
    <cellStyle name="Comma 3 2 2 2 2 2" xfId="12093" xr:uid="{00000000-0005-0000-0000-0000B4100000}"/>
    <cellStyle name="Comma 3 2 2 2 3" xfId="11668" xr:uid="{00000000-0005-0000-0000-0000B5100000}"/>
    <cellStyle name="Comma 3 2 2 2 4" xfId="9544" xr:uid="{00000000-0005-0000-0000-0000B6100000}"/>
    <cellStyle name="Comma 3 2 2 3" xfId="10862" xr:uid="{00000000-0005-0000-0000-0000B7100000}"/>
    <cellStyle name="Comma 3 2 2 3 2" xfId="11757" xr:uid="{00000000-0005-0000-0000-0000B8100000}"/>
    <cellStyle name="Comma 3 2 2 4" xfId="11335" xr:uid="{00000000-0005-0000-0000-0000B9100000}"/>
    <cellStyle name="Comma 3 2 2 5" xfId="4285" xr:uid="{00000000-0005-0000-0000-0000BA100000}"/>
    <cellStyle name="Comma 3 2 3" xfId="2600" xr:uid="{00000000-0005-0000-0000-0000BB100000}"/>
    <cellStyle name="Comma 3 2 3 2" xfId="2998" xr:uid="{00000000-0005-0000-0000-0000BC100000}"/>
    <cellStyle name="Comma 3 2 3 2 2" xfId="11211" xr:uid="{00000000-0005-0000-0000-0000BD100000}"/>
    <cellStyle name="Comma 3 2 3 2 2 2" xfId="12094" xr:uid="{00000000-0005-0000-0000-0000BE100000}"/>
    <cellStyle name="Comma 3 2 3 2 3" xfId="11669" xr:uid="{00000000-0005-0000-0000-0000BF100000}"/>
    <cellStyle name="Comma 3 2 3 2 4" xfId="9545" xr:uid="{00000000-0005-0000-0000-0000C0100000}"/>
    <cellStyle name="Comma 3 2 3 3" xfId="10963" xr:uid="{00000000-0005-0000-0000-0000C1100000}"/>
    <cellStyle name="Comma 3 2 3 3 2" xfId="11854" xr:uid="{00000000-0005-0000-0000-0000C2100000}"/>
    <cellStyle name="Comma 3 2 3 4" xfId="11431" xr:uid="{00000000-0005-0000-0000-0000C3100000}"/>
    <cellStyle name="Comma 3 2 3 5" xfId="6215" xr:uid="{00000000-0005-0000-0000-0000C4100000}"/>
    <cellStyle name="Comma 3 2 4" xfId="2770" xr:uid="{00000000-0005-0000-0000-0000C5100000}"/>
    <cellStyle name="Comma 3 2 4 2" xfId="11025" xr:uid="{00000000-0005-0000-0000-0000C6100000}"/>
    <cellStyle name="Comma 3 2 4 2 2" xfId="11911" xr:uid="{00000000-0005-0000-0000-0000C7100000}"/>
    <cellStyle name="Comma 3 2 4 3" xfId="11488" xr:uid="{00000000-0005-0000-0000-0000C8100000}"/>
    <cellStyle name="Comma 3 2 4 4" xfId="7738" xr:uid="{00000000-0005-0000-0000-0000C9100000}"/>
    <cellStyle name="Comma 3 2 5" xfId="2725" xr:uid="{00000000-0005-0000-0000-0000CA100000}"/>
    <cellStyle name="Comma 3 2 5 2" xfId="11756" xr:uid="{00000000-0005-0000-0000-0000CB100000}"/>
    <cellStyle name="Comma 3 2 5 3" xfId="10861" xr:uid="{00000000-0005-0000-0000-0000CC100000}"/>
    <cellStyle name="Comma 3 2 6" xfId="11334" xr:uid="{00000000-0005-0000-0000-0000CD100000}"/>
    <cellStyle name="Comma 3 2 7" xfId="4284" xr:uid="{00000000-0005-0000-0000-0000CE100000}"/>
    <cellStyle name="Comma 3 3" xfId="183" xr:uid="{00000000-0005-0000-0000-0000CF100000}"/>
    <cellStyle name="Comma 3 3 2" xfId="2601" xr:uid="{00000000-0005-0000-0000-0000D0100000}"/>
    <cellStyle name="Comma 3 3 2 2" xfId="2999" xr:uid="{00000000-0005-0000-0000-0000D1100000}"/>
    <cellStyle name="Comma 3 3 2 2 2" xfId="11759" xr:uid="{00000000-0005-0000-0000-0000D2100000}"/>
    <cellStyle name="Comma 3 3 2 2 3" xfId="10864" xr:uid="{00000000-0005-0000-0000-0000D3100000}"/>
    <cellStyle name="Comma 3 3 2 3" xfId="11337" xr:uid="{00000000-0005-0000-0000-0000D4100000}"/>
    <cellStyle name="Comma 3 3 2 4" xfId="4287" xr:uid="{00000000-0005-0000-0000-0000D5100000}"/>
    <cellStyle name="Comma 3 3 3" xfId="2769" xr:uid="{00000000-0005-0000-0000-0000D6100000}"/>
    <cellStyle name="Comma 3 3 3 2" xfId="11758" xr:uid="{00000000-0005-0000-0000-0000D7100000}"/>
    <cellStyle name="Comma 3 3 3 3" xfId="10863" xr:uid="{00000000-0005-0000-0000-0000D8100000}"/>
    <cellStyle name="Comma 3 3 4" xfId="11336" xr:uid="{00000000-0005-0000-0000-0000D9100000}"/>
    <cellStyle name="Comma 3 3 5" xfId="4286" xr:uid="{00000000-0005-0000-0000-0000DA100000}"/>
    <cellStyle name="Comma 3 4" xfId="2591" xr:uid="{00000000-0005-0000-0000-0000DB100000}"/>
    <cellStyle name="Comma 3 4 2" xfId="2602" xr:uid="{00000000-0005-0000-0000-0000DC100000}"/>
    <cellStyle name="Comma 3 4 2 2" xfId="3000" xr:uid="{00000000-0005-0000-0000-0000DD100000}"/>
    <cellStyle name="Comma 3 4 2 2 2" xfId="11912" xr:uid="{00000000-0005-0000-0000-0000DE100000}"/>
    <cellStyle name="Comma 3 4 2 2 3" xfId="11026" xr:uid="{00000000-0005-0000-0000-0000DF100000}"/>
    <cellStyle name="Comma 3 4 2 3" xfId="11489" xr:uid="{00000000-0005-0000-0000-0000E0100000}"/>
    <cellStyle name="Comma 3 4 2 4" xfId="7739" xr:uid="{00000000-0005-0000-0000-0000E1100000}"/>
    <cellStyle name="Comma 3 4 3" xfId="2991" xr:uid="{00000000-0005-0000-0000-0000E2100000}"/>
    <cellStyle name="Comma 3 4 3 2" xfId="11212" xr:uid="{00000000-0005-0000-0000-0000E3100000}"/>
    <cellStyle name="Comma 3 4 3 2 2" xfId="12095" xr:uid="{00000000-0005-0000-0000-0000E4100000}"/>
    <cellStyle name="Comma 3 4 3 3" xfId="11670" xr:uid="{00000000-0005-0000-0000-0000E5100000}"/>
    <cellStyle name="Comma 3 4 3 4" xfId="9548" xr:uid="{00000000-0005-0000-0000-0000E6100000}"/>
    <cellStyle name="Comma 3 4 4" xfId="10955" xr:uid="{00000000-0005-0000-0000-0000E7100000}"/>
    <cellStyle name="Comma 3 4 4 2" xfId="11848" xr:uid="{00000000-0005-0000-0000-0000E8100000}"/>
    <cellStyle name="Comma 3 4 5" xfId="11425" xr:uid="{00000000-0005-0000-0000-0000E9100000}"/>
    <cellStyle name="Comma 3 4 6" xfId="5985" xr:uid="{00000000-0005-0000-0000-0000EA100000}"/>
    <cellStyle name="Comma 3 5" xfId="2549" xr:uid="{00000000-0005-0000-0000-0000EB100000}"/>
    <cellStyle name="Comma 3 5 2" xfId="2971" xr:uid="{00000000-0005-0000-0000-0000EC100000}"/>
    <cellStyle name="Comma 3 5 2 2" xfId="11913" xr:uid="{00000000-0005-0000-0000-0000ED100000}"/>
    <cellStyle name="Comma 3 5 2 3" xfId="11027" xr:uid="{00000000-0005-0000-0000-0000EE100000}"/>
    <cellStyle name="Comma 3 5 3" xfId="11490" xr:uid="{00000000-0005-0000-0000-0000EF100000}"/>
    <cellStyle name="Comma 3 5 4" xfId="7740" xr:uid="{00000000-0005-0000-0000-0000F0100000}"/>
    <cellStyle name="Comma 3 6" xfId="2599" xr:uid="{00000000-0005-0000-0000-0000F1100000}"/>
    <cellStyle name="Comma 3 6 2" xfId="2997" xr:uid="{00000000-0005-0000-0000-0000F2100000}"/>
    <cellStyle name="Comma 3 6 2 2" xfId="11755" xr:uid="{00000000-0005-0000-0000-0000F3100000}"/>
    <cellStyle name="Comma 3 6 2 3" xfId="10860" xr:uid="{00000000-0005-0000-0000-0000F4100000}"/>
    <cellStyle name="Comma 3 6 3" xfId="11333" xr:uid="{00000000-0005-0000-0000-0000F5100000}"/>
    <cellStyle name="Comma 3 6 4" xfId="4283" xr:uid="{00000000-0005-0000-0000-0000F6100000}"/>
    <cellStyle name="Comma 3 7" xfId="2756" xr:uid="{00000000-0005-0000-0000-0000F7100000}"/>
    <cellStyle name="Comma 3 7 2" xfId="11705" xr:uid="{00000000-0005-0000-0000-0000F8100000}"/>
    <cellStyle name="Comma 3 7 3" xfId="10807" xr:uid="{00000000-0005-0000-0000-0000F9100000}"/>
    <cellStyle name="Comma 3 8" xfId="2671" xr:uid="{00000000-0005-0000-0000-0000FA100000}"/>
    <cellStyle name="Comma 3 8 2" xfId="11282" xr:uid="{00000000-0005-0000-0000-0000FB100000}"/>
    <cellStyle name="Comma 3 9" xfId="3026" xr:uid="{00000000-0005-0000-0000-0000FC100000}"/>
    <cellStyle name="Comma 3*" xfId="4288" xr:uid="{00000000-0005-0000-0000-0000FD100000}"/>
    <cellStyle name="Comma 3* 2" xfId="4289" xr:uid="{00000000-0005-0000-0000-0000FE100000}"/>
    <cellStyle name="Comma 3* 2 2" xfId="4290" xr:uid="{00000000-0005-0000-0000-0000FF100000}"/>
    <cellStyle name="Comma 3* 2 2 2" xfId="7742" xr:uid="{00000000-0005-0000-0000-000000110000}"/>
    <cellStyle name="Comma 3* 2 3" xfId="7741" xr:uid="{00000000-0005-0000-0000-000001110000}"/>
    <cellStyle name="Comma 3* 3" xfId="6216" xr:uid="{00000000-0005-0000-0000-000002110000}"/>
    <cellStyle name="Comma 3_Asset Health Themes (2)" xfId="9549" xr:uid="{00000000-0005-0000-0000-000003110000}"/>
    <cellStyle name="Comma 30" xfId="4291" xr:uid="{00000000-0005-0000-0000-000004110000}"/>
    <cellStyle name="Comma 30 2" xfId="7743" xr:uid="{00000000-0005-0000-0000-000005110000}"/>
    <cellStyle name="Comma 30 2 2" xfId="11028" xr:uid="{00000000-0005-0000-0000-000006110000}"/>
    <cellStyle name="Comma 30 2 2 2" xfId="11914" xr:uid="{00000000-0005-0000-0000-000007110000}"/>
    <cellStyle name="Comma 30 2 3" xfId="11491" xr:uid="{00000000-0005-0000-0000-000008110000}"/>
    <cellStyle name="Comma 30 3" xfId="10865" xr:uid="{00000000-0005-0000-0000-000009110000}"/>
    <cellStyle name="Comma 30 3 2" xfId="11760" xr:uid="{00000000-0005-0000-0000-00000A110000}"/>
    <cellStyle name="Comma 30 4" xfId="11338" xr:uid="{00000000-0005-0000-0000-00000B110000}"/>
    <cellStyle name="Comma 31" xfId="4292" xr:uid="{00000000-0005-0000-0000-00000C110000}"/>
    <cellStyle name="Comma 31 2" xfId="8880" xr:uid="{00000000-0005-0000-0000-00000D110000}"/>
    <cellStyle name="Comma 31 2 2" xfId="11082" xr:uid="{00000000-0005-0000-0000-00000E110000}"/>
    <cellStyle name="Comma 31 2 2 2" xfId="11966" xr:uid="{00000000-0005-0000-0000-00000F110000}"/>
    <cellStyle name="Comma 31 2 3" xfId="11542" xr:uid="{00000000-0005-0000-0000-000010110000}"/>
    <cellStyle name="Comma 31 3" xfId="10866" xr:uid="{00000000-0005-0000-0000-000011110000}"/>
    <cellStyle name="Comma 31 3 2" xfId="11761" xr:uid="{00000000-0005-0000-0000-000012110000}"/>
    <cellStyle name="Comma 31 4" xfId="11339" xr:uid="{00000000-0005-0000-0000-000013110000}"/>
    <cellStyle name="Comma 32" xfId="4293" xr:uid="{00000000-0005-0000-0000-000014110000}"/>
    <cellStyle name="Comma 32 2" xfId="8881" xr:uid="{00000000-0005-0000-0000-000015110000}"/>
    <cellStyle name="Comma 32 2 2" xfId="11083" xr:uid="{00000000-0005-0000-0000-000016110000}"/>
    <cellStyle name="Comma 32 2 2 2" xfId="11967" xr:uid="{00000000-0005-0000-0000-000017110000}"/>
    <cellStyle name="Comma 32 2 3" xfId="11543" xr:uid="{00000000-0005-0000-0000-000018110000}"/>
    <cellStyle name="Comma 32 3" xfId="10867" xr:uid="{00000000-0005-0000-0000-000019110000}"/>
    <cellStyle name="Comma 32 3 2" xfId="11762" xr:uid="{00000000-0005-0000-0000-00001A110000}"/>
    <cellStyle name="Comma 32 4" xfId="11340" xr:uid="{00000000-0005-0000-0000-00001B110000}"/>
    <cellStyle name="Comma 33" xfId="4294" xr:uid="{00000000-0005-0000-0000-00001C110000}"/>
    <cellStyle name="Comma 33 2" xfId="8882" xr:uid="{00000000-0005-0000-0000-00001D110000}"/>
    <cellStyle name="Comma 33 2 2" xfId="11084" xr:uid="{00000000-0005-0000-0000-00001E110000}"/>
    <cellStyle name="Comma 33 2 2 2" xfId="11968" xr:uid="{00000000-0005-0000-0000-00001F110000}"/>
    <cellStyle name="Comma 33 2 3" xfId="11544" xr:uid="{00000000-0005-0000-0000-000020110000}"/>
    <cellStyle name="Comma 33 3" xfId="10868" xr:uid="{00000000-0005-0000-0000-000021110000}"/>
    <cellStyle name="Comma 33 3 2" xfId="11763" xr:uid="{00000000-0005-0000-0000-000022110000}"/>
    <cellStyle name="Comma 33 4" xfId="11341" xr:uid="{00000000-0005-0000-0000-000023110000}"/>
    <cellStyle name="Comma 34" xfId="4295" xr:uid="{00000000-0005-0000-0000-000024110000}"/>
    <cellStyle name="Comma 34 2" xfId="8883" xr:uid="{00000000-0005-0000-0000-000025110000}"/>
    <cellStyle name="Comma 34 2 2" xfId="11085" xr:uid="{00000000-0005-0000-0000-000026110000}"/>
    <cellStyle name="Comma 34 2 2 2" xfId="11969" xr:uid="{00000000-0005-0000-0000-000027110000}"/>
    <cellStyle name="Comma 34 2 3" xfId="11545" xr:uid="{00000000-0005-0000-0000-000028110000}"/>
    <cellStyle name="Comma 34 3" xfId="10869" xr:uid="{00000000-0005-0000-0000-000029110000}"/>
    <cellStyle name="Comma 34 3 2" xfId="11764" xr:uid="{00000000-0005-0000-0000-00002A110000}"/>
    <cellStyle name="Comma 34 4" xfId="11342" xr:uid="{00000000-0005-0000-0000-00002B110000}"/>
    <cellStyle name="Comma 35" xfId="4296" xr:uid="{00000000-0005-0000-0000-00002C110000}"/>
    <cellStyle name="Comma 35 2" xfId="8884" xr:uid="{00000000-0005-0000-0000-00002D110000}"/>
    <cellStyle name="Comma 35 2 2" xfId="11086" xr:uid="{00000000-0005-0000-0000-00002E110000}"/>
    <cellStyle name="Comma 35 2 2 2" xfId="11970" xr:uid="{00000000-0005-0000-0000-00002F110000}"/>
    <cellStyle name="Comma 35 2 3" xfId="11546" xr:uid="{00000000-0005-0000-0000-000030110000}"/>
    <cellStyle name="Comma 35 3" xfId="10870" xr:uid="{00000000-0005-0000-0000-000031110000}"/>
    <cellStyle name="Comma 35 3 2" xfId="11765" xr:uid="{00000000-0005-0000-0000-000032110000}"/>
    <cellStyle name="Comma 35 4" xfId="11343" xr:uid="{00000000-0005-0000-0000-000033110000}"/>
    <cellStyle name="Comma 36" xfId="4297" xr:uid="{00000000-0005-0000-0000-000034110000}"/>
    <cellStyle name="Comma 36 2" xfId="8885" xr:uid="{00000000-0005-0000-0000-000035110000}"/>
    <cellStyle name="Comma 36 2 2" xfId="11087" xr:uid="{00000000-0005-0000-0000-000036110000}"/>
    <cellStyle name="Comma 36 2 2 2" xfId="11971" xr:uid="{00000000-0005-0000-0000-000037110000}"/>
    <cellStyle name="Comma 36 2 3" xfId="11547" xr:uid="{00000000-0005-0000-0000-000038110000}"/>
    <cellStyle name="Comma 36 3" xfId="10871" xr:uid="{00000000-0005-0000-0000-000039110000}"/>
    <cellStyle name="Comma 36 3 2" xfId="11766" xr:uid="{00000000-0005-0000-0000-00003A110000}"/>
    <cellStyle name="Comma 36 4" xfId="11344" xr:uid="{00000000-0005-0000-0000-00003B110000}"/>
    <cellStyle name="Comma 37" xfId="4298" xr:uid="{00000000-0005-0000-0000-00003C110000}"/>
    <cellStyle name="Comma 37 2" xfId="8886" xr:uid="{00000000-0005-0000-0000-00003D110000}"/>
    <cellStyle name="Comma 37 2 2" xfId="11088" xr:uid="{00000000-0005-0000-0000-00003E110000}"/>
    <cellStyle name="Comma 37 2 2 2" xfId="11972" xr:uid="{00000000-0005-0000-0000-00003F110000}"/>
    <cellStyle name="Comma 37 2 3" xfId="11548" xr:uid="{00000000-0005-0000-0000-000040110000}"/>
    <cellStyle name="Comma 37 3" xfId="10872" xr:uid="{00000000-0005-0000-0000-000041110000}"/>
    <cellStyle name="Comma 37 3 2" xfId="11767" xr:uid="{00000000-0005-0000-0000-000042110000}"/>
    <cellStyle name="Comma 37 4" xfId="11345" xr:uid="{00000000-0005-0000-0000-000043110000}"/>
    <cellStyle name="Comma 38" xfId="4299" xr:uid="{00000000-0005-0000-0000-000044110000}"/>
    <cellStyle name="Comma 38 2" xfId="8887" xr:uid="{00000000-0005-0000-0000-000045110000}"/>
    <cellStyle name="Comma 38 2 2" xfId="11089" xr:uid="{00000000-0005-0000-0000-000046110000}"/>
    <cellStyle name="Comma 38 2 2 2" xfId="11973" xr:uid="{00000000-0005-0000-0000-000047110000}"/>
    <cellStyle name="Comma 38 2 3" xfId="11549" xr:uid="{00000000-0005-0000-0000-000048110000}"/>
    <cellStyle name="Comma 38 3" xfId="10873" xr:uid="{00000000-0005-0000-0000-000049110000}"/>
    <cellStyle name="Comma 38 3 2" xfId="11768" xr:uid="{00000000-0005-0000-0000-00004A110000}"/>
    <cellStyle name="Comma 38 4" xfId="11346" xr:uid="{00000000-0005-0000-0000-00004B110000}"/>
    <cellStyle name="Comma 39" xfId="4300" xr:uid="{00000000-0005-0000-0000-00004C110000}"/>
    <cellStyle name="Comma 39 2" xfId="8888" xr:uid="{00000000-0005-0000-0000-00004D110000}"/>
    <cellStyle name="Comma 39 2 2" xfId="11090" xr:uid="{00000000-0005-0000-0000-00004E110000}"/>
    <cellStyle name="Comma 39 2 2 2" xfId="11974" xr:uid="{00000000-0005-0000-0000-00004F110000}"/>
    <cellStyle name="Comma 39 2 3" xfId="11550" xr:uid="{00000000-0005-0000-0000-000050110000}"/>
    <cellStyle name="Comma 39 3" xfId="10874" xr:uid="{00000000-0005-0000-0000-000051110000}"/>
    <cellStyle name="Comma 39 3 2" xfId="11769" xr:uid="{00000000-0005-0000-0000-000052110000}"/>
    <cellStyle name="Comma 39 4" xfId="11347" xr:uid="{00000000-0005-0000-0000-000053110000}"/>
    <cellStyle name="Comma 4" xfId="106" xr:uid="{00000000-0005-0000-0000-000054110000}"/>
    <cellStyle name="Comma 4 2" xfId="2580" xr:uid="{00000000-0005-0000-0000-000055110000}"/>
    <cellStyle name="Comma 4 2 2" xfId="2604" xr:uid="{00000000-0005-0000-0000-000056110000}"/>
    <cellStyle name="Comma 4 2 2 2" xfId="3002" xr:uid="{00000000-0005-0000-0000-000057110000}"/>
    <cellStyle name="Comma 4 2 2 2 2" xfId="11855" xr:uid="{00000000-0005-0000-0000-000058110000}"/>
    <cellStyle name="Comma 4 2 2 2 3" xfId="10964" xr:uid="{00000000-0005-0000-0000-000059110000}"/>
    <cellStyle name="Comma 4 2 2 3" xfId="11432" xr:uid="{00000000-0005-0000-0000-00005A110000}"/>
    <cellStyle name="Comma 4 2 2 4" xfId="6217" xr:uid="{00000000-0005-0000-0000-00005B110000}"/>
    <cellStyle name="Comma 4 2 3" xfId="2985" xr:uid="{00000000-0005-0000-0000-00005C110000}"/>
    <cellStyle name="Comma 4 2 3 2" xfId="11708" xr:uid="{00000000-0005-0000-0000-00005D110000}"/>
    <cellStyle name="Comma 4 2 3 3" xfId="10810" xr:uid="{00000000-0005-0000-0000-00005E110000}"/>
    <cellStyle name="Comma 4 2 4" xfId="11285" xr:uid="{00000000-0005-0000-0000-00005F110000}"/>
    <cellStyle name="Comma 4 2 5" xfId="3035" xr:uid="{00000000-0005-0000-0000-000060110000}"/>
    <cellStyle name="Comma 4 3" xfId="2547" xr:uid="{00000000-0005-0000-0000-000061110000}"/>
    <cellStyle name="Comma 4 3 2" xfId="2969" xr:uid="{00000000-0005-0000-0000-000062110000}"/>
    <cellStyle name="Comma 4 3 2 2" xfId="11213" xr:uid="{00000000-0005-0000-0000-000063110000}"/>
    <cellStyle name="Comma 4 3 2 2 2" xfId="12096" xr:uid="{00000000-0005-0000-0000-000064110000}"/>
    <cellStyle name="Comma 4 3 2 3" xfId="11671" xr:uid="{00000000-0005-0000-0000-000065110000}"/>
    <cellStyle name="Comma 4 3 2 4" xfId="9550" xr:uid="{00000000-0005-0000-0000-000066110000}"/>
    <cellStyle name="Comma 4 3 3" xfId="4301" xr:uid="{00000000-0005-0000-0000-000067110000}"/>
    <cellStyle name="Comma 4 3 3 2" xfId="10875" xr:uid="{00000000-0005-0000-0000-000068110000}"/>
    <cellStyle name="Comma 4 3 3 2 2" xfId="11770" xr:uid="{00000000-0005-0000-0000-000069110000}"/>
    <cellStyle name="Comma 4 3 3 3" xfId="11348" xr:uid="{00000000-0005-0000-0000-00006A110000}"/>
    <cellStyle name="Comma 4 3 4" xfId="10812" xr:uid="{00000000-0005-0000-0000-00006B110000}"/>
    <cellStyle name="Comma 4 3 4 2" xfId="11710" xr:uid="{00000000-0005-0000-0000-00006C110000}"/>
    <cellStyle name="Comma 4 3 5" xfId="11286" xr:uid="{00000000-0005-0000-0000-00006D110000}"/>
    <cellStyle name="Comma 4 3 6" xfId="3044" xr:uid="{00000000-0005-0000-0000-00006E110000}"/>
    <cellStyle name="Comma 4 4" xfId="2603" xr:uid="{00000000-0005-0000-0000-00006F110000}"/>
    <cellStyle name="Comma 4 4 2" xfId="3001" xr:uid="{00000000-0005-0000-0000-000070110000}"/>
    <cellStyle name="Comma 4 4 2 2" xfId="11214" xr:uid="{00000000-0005-0000-0000-000071110000}"/>
    <cellStyle name="Comma 4 4 2 2 2" xfId="12097" xr:uid="{00000000-0005-0000-0000-000072110000}"/>
    <cellStyle name="Comma 4 4 2 3" xfId="11672" xr:uid="{00000000-0005-0000-0000-000073110000}"/>
    <cellStyle name="Comma 4 4 2 4" xfId="9551" xr:uid="{00000000-0005-0000-0000-000074110000}"/>
    <cellStyle name="Comma 4 4 3" xfId="10814" xr:uid="{00000000-0005-0000-0000-000075110000}"/>
    <cellStyle name="Comma 4 4 3 2" xfId="11712" xr:uid="{00000000-0005-0000-0000-000076110000}"/>
    <cellStyle name="Comma 4 4 4" xfId="11288" xr:uid="{00000000-0005-0000-0000-000077110000}"/>
    <cellStyle name="Comma 4 4 5" xfId="3049" xr:uid="{00000000-0005-0000-0000-000078110000}"/>
    <cellStyle name="Comma 4 5" xfId="2761" xr:uid="{00000000-0005-0000-0000-000079110000}"/>
    <cellStyle name="Comma 4 5 2" xfId="11703" xr:uid="{00000000-0005-0000-0000-00007A110000}"/>
    <cellStyle name="Comma 4 5 3" xfId="10805" xr:uid="{00000000-0005-0000-0000-00007B110000}"/>
    <cellStyle name="Comma 4 6" xfId="2726" xr:uid="{00000000-0005-0000-0000-00007C110000}"/>
    <cellStyle name="Comma 4 6 2" xfId="11280" xr:uid="{00000000-0005-0000-0000-00007D110000}"/>
    <cellStyle name="Comma 4 7" xfId="3024" xr:uid="{00000000-0005-0000-0000-00007E110000}"/>
    <cellStyle name="Comma 40" xfId="4302" xr:uid="{00000000-0005-0000-0000-00007F110000}"/>
    <cellStyle name="Comma 40 2" xfId="8889" xr:uid="{00000000-0005-0000-0000-000080110000}"/>
    <cellStyle name="Comma 40 2 2" xfId="11091" xr:uid="{00000000-0005-0000-0000-000081110000}"/>
    <cellStyle name="Comma 40 2 2 2" xfId="11975" xr:uid="{00000000-0005-0000-0000-000082110000}"/>
    <cellStyle name="Comma 40 2 3" xfId="11551" xr:uid="{00000000-0005-0000-0000-000083110000}"/>
    <cellStyle name="Comma 40 3" xfId="10876" xr:uid="{00000000-0005-0000-0000-000084110000}"/>
    <cellStyle name="Comma 40 3 2" xfId="11771" xr:uid="{00000000-0005-0000-0000-000085110000}"/>
    <cellStyle name="Comma 40 4" xfId="11349" xr:uid="{00000000-0005-0000-0000-000086110000}"/>
    <cellStyle name="Comma 41" xfId="4303" xr:uid="{00000000-0005-0000-0000-000087110000}"/>
    <cellStyle name="Comma 41 2" xfId="8890" xr:uid="{00000000-0005-0000-0000-000088110000}"/>
    <cellStyle name="Comma 41 2 2" xfId="11092" xr:uid="{00000000-0005-0000-0000-000089110000}"/>
    <cellStyle name="Comma 41 2 2 2" xfId="11976" xr:uid="{00000000-0005-0000-0000-00008A110000}"/>
    <cellStyle name="Comma 41 2 3" xfId="11552" xr:uid="{00000000-0005-0000-0000-00008B110000}"/>
    <cellStyle name="Comma 41 3" xfId="10877" xr:uid="{00000000-0005-0000-0000-00008C110000}"/>
    <cellStyle name="Comma 41 3 2" xfId="11772" xr:uid="{00000000-0005-0000-0000-00008D110000}"/>
    <cellStyle name="Comma 41 4" xfId="11350" xr:uid="{00000000-0005-0000-0000-00008E110000}"/>
    <cellStyle name="Comma 42" xfId="4304" xr:uid="{00000000-0005-0000-0000-00008F110000}"/>
    <cellStyle name="Comma 42 2" xfId="8891" xr:uid="{00000000-0005-0000-0000-000090110000}"/>
    <cellStyle name="Comma 42 2 2" xfId="11093" xr:uid="{00000000-0005-0000-0000-000091110000}"/>
    <cellStyle name="Comma 42 2 2 2" xfId="11977" xr:uid="{00000000-0005-0000-0000-000092110000}"/>
    <cellStyle name="Comma 42 2 3" xfId="11553" xr:uid="{00000000-0005-0000-0000-000093110000}"/>
    <cellStyle name="Comma 42 3" xfId="10878" xr:uid="{00000000-0005-0000-0000-000094110000}"/>
    <cellStyle name="Comma 42 3 2" xfId="11773" xr:uid="{00000000-0005-0000-0000-000095110000}"/>
    <cellStyle name="Comma 42 4" xfId="11351" xr:uid="{00000000-0005-0000-0000-000096110000}"/>
    <cellStyle name="Comma 43" xfId="4305" xr:uid="{00000000-0005-0000-0000-000097110000}"/>
    <cellStyle name="Comma 43 2" xfId="8892" xr:uid="{00000000-0005-0000-0000-000098110000}"/>
    <cellStyle name="Comma 43 2 2" xfId="11094" xr:uid="{00000000-0005-0000-0000-000099110000}"/>
    <cellStyle name="Comma 43 2 2 2" xfId="11978" xr:uid="{00000000-0005-0000-0000-00009A110000}"/>
    <cellStyle name="Comma 43 2 3" xfId="11554" xr:uid="{00000000-0005-0000-0000-00009B110000}"/>
    <cellStyle name="Comma 43 3" xfId="10879" xr:uid="{00000000-0005-0000-0000-00009C110000}"/>
    <cellStyle name="Comma 43 3 2" xfId="11774" xr:uid="{00000000-0005-0000-0000-00009D110000}"/>
    <cellStyle name="Comma 43 4" xfId="11352" xr:uid="{00000000-0005-0000-0000-00009E110000}"/>
    <cellStyle name="Comma 44" xfId="4306" xr:uid="{00000000-0005-0000-0000-00009F110000}"/>
    <cellStyle name="Comma 44 2" xfId="8893" xr:uid="{00000000-0005-0000-0000-0000A0110000}"/>
    <cellStyle name="Comma 44 2 2" xfId="11095" xr:uid="{00000000-0005-0000-0000-0000A1110000}"/>
    <cellStyle name="Comma 44 2 2 2" xfId="11979" xr:uid="{00000000-0005-0000-0000-0000A2110000}"/>
    <cellStyle name="Comma 44 2 3" xfId="11555" xr:uid="{00000000-0005-0000-0000-0000A3110000}"/>
    <cellStyle name="Comma 44 3" xfId="10880" xr:uid="{00000000-0005-0000-0000-0000A4110000}"/>
    <cellStyle name="Comma 44 3 2" xfId="11775" xr:uid="{00000000-0005-0000-0000-0000A5110000}"/>
    <cellStyle name="Comma 44 4" xfId="11353" xr:uid="{00000000-0005-0000-0000-0000A6110000}"/>
    <cellStyle name="Comma 45" xfId="4307" xr:uid="{00000000-0005-0000-0000-0000A7110000}"/>
    <cellStyle name="Comma 45 2" xfId="8894" xr:uid="{00000000-0005-0000-0000-0000A8110000}"/>
    <cellStyle name="Comma 45 2 2" xfId="11096" xr:uid="{00000000-0005-0000-0000-0000A9110000}"/>
    <cellStyle name="Comma 45 2 2 2" xfId="11980" xr:uid="{00000000-0005-0000-0000-0000AA110000}"/>
    <cellStyle name="Comma 45 2 3" xfId="11556" xr:uid="{00000000-0005-0000-0000-0000AB110000}"/>
    <cellStyle name="Comma 45 3" xfId="10881" xr:uid="{00000000-0005-0000-0000-0000AC110000}"/>
    <cellStyle name="Comma 45 3 2" xfId="11776" xr:uid="{00000000-0005-0000-0000-0000AD110000}"/>
    <cellStyle name="Comma 45 4" xfId="11354" xr:uid="{00000000-0005-0000-0000-0000AE110000}"/>
    <cellStyle name="Comma 46" xfId="4308" xr:uid="{00000000-0005-0000-0000-0000AF110000}"/>
    <cellStyle name="Comma 46 2" xfId="8895" xr:uid="{00000000-0005-0000-0000-0000B0110000}"/>
    <cellStyle name="Comma 46 2 2" xfId="11097" xr:uid="{00000000-0005-0000-0000-0000B1110000}"/>
    <cellStyle name="Comma 46 2 2 2" xfId="11981" xr:uid="{00000000-0005-0000-0000-0000B2110000}"/>
    <cellStyle name="Comma 46 2 3" xfId="11557" xr:uid="{00000000-0005-0000-0000-0000B3110000}"/>
    <cellStyle name="Comma 46 3" xfId="10882" xr:uid="{00000000-0005-0000-0000-0000B4110000}"/>
    <cellStyle name="Comma 46 3 2" xfId="11777" xr:uid="{00000000-0005-0000-0000-0000B5110000}"/>
    <cellStyle name="Comma 46 4" xfId="11355" xr:uid="{00000000-0005-0000-0000-0000B6110000}"/>
    <cellStyle name="Comma 47" xfId="6064" xr:uid="{00000000-0005-0000-0000-0000B7110000}"/>
    <cellStyle name="Comma 47 2" xfId="10956" xr:uid="{00000000-0005-0000-0000-0000B8110000}"/>
    <cellStyle name="Comma 47 2 2" xfId="11849" xr:uid="{00000000-0005-0000-0000-0000B9110000}"/>
    <cellStyle name="Comma 47 3" xfId="11426" xr:uid="{00000000-0005-0000-0000-0000BA110000}"/>
    <cellStyle name="Comma 48" xfId="6070" xr:uid="{00000000-0005-0000-0000-0000BB110000}"/>
    <cellStyle name="Comma 48 2" xfId="10957" xr:uid="{00000000-0005-0000-0000-0000BC110000}"/>
    <cellStyle name="Comma 48 2 2" xfId="11850" xr:uid="{00000000-0005-0000-0000-0000BD110000}"/>
    <cellStyle name="Comma 48 3" xfId="11427" xr:uid="{00000000-0005-0000-0000-0000BE110000}"/>
    <cellStyle name="Comma 49" xfId="9117" xr:uid="{00000000-0005-0000-0000-0000BF110000}"/>
    <cellStyle name="Comma 49 2" xfId="11126" xr:uid="{00000000-0005-0000-0000-0000C0110000}"/>
    <cellStyle name="Comma 49 2 2" xfId="12009" xr:uid="{00000000-0005-0000-0000-0000C1110000}"/>
    <cellStyle name="Comma 49 3" xfId="11585" xr:uid="{00000000-0005-0000-0000-0000C2110000}"/>
    <cellStyle name="Comma 5" xfId="110" xr:uid="{00000000-0005-0000-0000-0000C3110000}"/>
    <cellStyle name="Comma 5 2" xfId="269" xr:uid="{00000000-0005-0000-0000-0000C4110000}"/>
    <cellStyle name="Comma 5 2 2" xfId="577" xr:uid="{00000000-0005-0000-0000-0000C5110000}"/>
    <cellStyle name="Comma 5 2 2 2" xfId="2802" xr:uid="{00000000-0005-0000-0000-0000C6110000}"/>
    <cellStyle name="Comma 5 2 2 2 2" xfId="11915" xr:uid="{00000000-0005-0000-0000-0000C7110000}"/>
    <cellStyle name="Comma 5 2 2 2 3" xfId="11029" xr:uid="{00000000-0005-0000-0000-0000C8110000}"/>
    <cellStyle name="Comma 5 2 2 3" xfId="11492" xr:uid="{00000000-0005-0000-0000-0000C9110000}"/>
    <cellStyle name="Comma 5 2 2 4" xfId="7744" xr:uid="{00000000-0005-0000-0000-0000CA110000}"/>
    <cellStyle name="Comma 5 2 3" xfId="2606" xr:uid="{00000000-0005-0000-0000-0000CB110000}"/>
    <cellStyle name="Comma 5 2 3 2" xfId="3004" xr:uid="{00000000-0005-0000-0000-0000CC110000}"/>
    <cellStyle name="Comma 5 2 3 2 2" xfId="11778" xr:uid="{00000000-0005-0000-0000-0000CD110000}"/>
    <cellStyle name="Comma 5 2 3 3" xfId="10883" xr:uid="{00000000-0005-0000-0000-0000CE110000}"/>
    <cellStyle name="Comma 5 2 4" xfId="2776" xr:uid="{00000000-0005-0000-0000-0000CF110000}"/>
    <cellStyle name="Comma 5 2 4 2" xfId="11356" xr:uid="{00000000-0005-0000-0000-0000D0110000}"/>
    <cellStyle name="Comma 5 2 5" xfId="4309" xr:uid="{00000000-0005-0000-0000-0000D1110000}"/>
    <cellStyle name="Comma 5 3" xfId="431" xr:uid="{00000000-0005-0000-0000-0000D2110000}"/>
    <cellStyle name="Comma 5 3 2" xfId="2607" xr:uid="{00000000-0005-0000-0000-0000D3110000}"/>
    <cellStyle name="Comma 5 3 2 2" xfId="3005" xr:uid="{00000000-0005-0000-0000-0000D4110000}"/>
    <cellStyle name="Comma 5 3 2 2 2" xfId="12098" xr:uid="{00000000-0005-0000-0000-0000D5110000}"/>
    <cellStyle name="Comma 5 3 2 2 3" xfId="11215" xr:uid="{00000000-0005-0000-0000-0000D6110000}"/>
    <cellStyle name="Comma 5 3 2 3" xfId="11673" xr:uid="{00000000-0005-0000-0000-0000D7110000}"/>
    <cellStyle name="Comma 5 3 2 4" xfId="9552" xr:uid="{00000000-0005-0000-0000-0000D8110000}"/>
    <cellStyle name="Comma 5 3 3" xfId="2794" xr:uid="{00000000-0005-0000-0000-0000D9110000}"/>
    <cellStyle name="Comma 5 3 3 2" xfId="11856" xr:uid="{00000000-0005-0000-0000-0000DA110000}"/>
    <cellStyle name="Comma 5 3 3 3" xfId="10965" xr:uid="{00000000-0005-0000-0000-0000DB110000}"/>
    <cellStyle name="Comma 5 3 4" xfId="11433" xr:uid="{00000000-0005-0000-0000-0000DC110000}"/>
    <cellStyle name="Comma 5 3 5" xfId="6218" xr:uid="{00000000-0005-0000-0000-0000DD110000}"/>
    <cellStyle name="Comma 5 4" xfId="2605" xr:uid="{00000000-0005-0000-0000-0000DE110000}"/>
    <cellStyle name="Comma 5 4 2" xfId="3003" xr:uid="{00000000-0005-0000-0000-0000DF110000}"/>
    <cellStyle name="Comma 5 4 2 2" xfId="12099" xr:uid="{00000000-0005-0000-0000-0000E0110000}"/>
    <cellStyle name="Comma 5 4 2 3" xfId="11216" xr:uid="{00000000-0005-0000-0000-0000E1110000}"/>
    <cellStyle name="Comma 5 4 3" xfId="11674" xr:uid="{00000000-0005-0000-0000-0000E2110000}"/>
    <cellStyle name="Comma 5 4 4" xfId="9553" xr:uid="{00000000-0005-0000-0000-0000E3110000}"/>
    <cellStyle name="Comma 5 5" xfId="2763" xr:uid="{00000000-0005-0000-0000-0000E4110000}"/>
    <cellStyle name="Comma 5 5 2" xfId="11706" xr:uid="{00000000-0005-0000-0000-0000E5110000}"/>
    <cellStyle name="Comma 5 5 3" xfId="10808" xr:uid="{00000000-0005-0000-0000-0000E6110000}"/>
    <cellStyle name="Comma 5 6" xfId="2727" xr:uid="{00000000-0005-0000-0000-0000E7110000}"/>
    <cellStyle name="Comma 5 6 2" xfId="11283" xr:uid="{00000000-0005-0000-0000-0000E8110000}"/>
    <cellStyle name="Comma 5 7" xfId="3030" xr:uid="{00000000-0005-0000-0000-0000E9110000}"/>
    <cellStyle name="Comma 50" xfId="9103" xr:uid="{00000000-0005-0000-0000-0000EA110000}"/>
    <cellStyle name="Comma 50 2" xfId="11119" xr:uid="{00000000-0005-0000-0000-0000EB110000}"/>
    <cellStyle name="Comma 50 2 2" xfId="12002" xr:uid="{00000000-0005-0000-0000-0000EC110000}"/>
    <cellStyle name="Comma 50 3" xfId="11578" xr:uid="{00000000-0005-0000-0000-0000ED110000}"/>
    <cellStyle name="Comma 51" xfId="9140" xr:uid="{00000000-0005-0000-0000-0000EE110000}"/>
    <cellStyle name="Comma 51 2" xfId="11130" xr:uid="{00000000-0005-0000-0000-0000EF110000}"/>
    <cellStyle name="Comma 51 2 2" xfId="12013" xr:uid="{00000000-0005-0000-0000-0000F0110000}"/>
    <cellStyle name="Comma 51 3" xfId="11589" xr:uid="{00000000-0005-0000-0000-0000F1110000}"/>
    <cellStyle name="Comma 52" xfId="9154" xr:uid="{00000000-0005-0000-0000-0000F2110000}"/>
    <cellStyle name="Comma 52 2" xfId="11131" xr:uid="{00000000-0005-0000-0000-0000F3110000}"/>
    <cellStyle name="Comma 52 2 2" xfId="12014" xr:uid="{00000000-0005-0000-0000-0000F4110000}"/>
    <cellStyle name="Comma 52 3" xfId="11590" xr:uid="{00000000-0005-0000-0000-0000F5110000}"/>
    <cellStyle name="Comma 53" xfId="10517" xr:uid="{00000000-0005-0000-0000-0000F6110000}"/>
    <cellStyle name="Comma 53 2" xfId="11228" xr:uid="{00000000-0005-0000-0000-0000F7110000}"/>
    <cellStyle name="Comma 53 2 2" xfId="12111" xr:uid="{00000000-0005-0000-0000-0000F8110000}"/>
    <cellStyle name="Comma 53 3" xfId="11685" xr:uid="{00000000-0005-0000-0000-0000F9110000}"/>
    <cellStyle name="Comma 54" xfId="10579" xr:uid="{00000000-0005-0000-0000-0000FA110000}"/>
    <cellStyle name="Comma 54 2" xfId="11235" xr:uid="{00000000-0005-0000-0000-0000FB110000}"/>
    <cellStyle name="Comma 54 2 2" xfId="12118" xr:uid="{00000000-0005-0000-0000-0000FC110000}"/>
    <cellStyle name="Comma 54 3" xfId="11692" xr:uid="{00000000-0005-0000-0000-0000FD110000}"/>
    <cellStyle name="Comma 55" xfId="10577" xr:uid="{00000000-0005-0000-0000-0000FE110000}"/>
    <cellStyle name="Comma 55 2" xfId="11233" xr:uid="{00000000-0005-0000-0000-0000FF110000}"/>
    <cellStyle name="Comma 55 2 2" xfId="12116" xr:uid="{00000000-0005-0000-0000-000000120000}"/>
    <cellStyle name="Comma 55 3" xfId="11690" xr:uid="{00000000-0005-0000-0000-000001120000}"/>
    <cellStyle name="Comma 56" xfId="10578" xr:uid="{00000000-0005-0000-0000-000002120000}"/>
    <cellStyle name="Comma 56 2" xfId="11234" xr:uid="{00000000-0005-0000-0000-000003120000}"/>
    <cellStyle name="Comma 56 2 2" xfId="12117" xr:uid="{00000000-0005-0000-0000-000004120000}"/>
    <cellStyle name="Comma 56 3" xfId="11691" xr:uid="{00000000-0005-0000-0000-000005120000}"/>
    <cellStyle name="Comma 57" xfId="10811" xr:uid="{00000000-0005-0000-0000-000006120000}"/>
    <cellStyle name="Comma 57 2" xfId="11709" xr:uid="{00000000-0005-0000-0000-000007120000}"/>
    <cellStyle name="Comma 58" xfId="10815" xr:uid="{00000000-0005-0000-0000-000008120000}"/>
    <cellStyle name="Comma 58 2" xfId="11713" xr:uid="{00000000-0005-0000-0000-000009120000}"/>
    <cellStyle name="Comma 59" xfId="11226" xr:uid="{00000000-0005-0000-0000-00000A120000}"/>
    <cellStyle name="Comma 59 2" xfId="12109" xr:uid="{00000000-0005-0000-0000-00000B120000}"/>
    <cellStyle name="Comma 6" xfId="231" xr:uid="{00000000-0005-0000-0000-00000C120000}"/>
    <cellStyle name="Comma 6 2" xfId="2608" xr:uid="{00000000-0005-0000-0000-00000D120000}"/>
    <cellStyle name="Comma 6 2 2" xfId="3006" xr:uid="{00000000-0005-0000-0000-00000E120000}"/>
    <cellStyle name="Comma 6 2 2 2" xfId="11030" xr:uid="{00000000-0005-0000-0000-00000F120000}"/>
    <cellStyle name="Comma 6 2 2 2 2" xfId="11916" xr:uid="{00000000-0005-0000-0000-000010120000}"/>
    <cellStyle name="Comma 6 2 2 3" xfId="11493" xr:uid="{00000000-0005-0000-0000-000011120000}"/>
    <cellStyle name="Comma 6 2 2 4" xfId="7745" xr:uid="{00000000-0005-0000-0000-000012120000}"/>
    <cellStyle name="Comma 6 2 3" xfId="9554" xr:uid="{00000000-0005-0000-0000-000013120000}"/>
    <cellStyle name="Comma 6 2 3 2" xfId="11217" xr:uid="{00000000-0005-0000-0000-000014120000}"/>
    <cellStyle name="Comma 6 2 3 2 2" xfId="12100" xr:uid="{00000000-0005-0000-0000-000015120000}"/>
    <cellStyle name="Comma 6 2 3 3" xfId="11675" xr:uid="{00000000-0005-0000-0000-000016120000}"/>
    <cellStyle name="Comma 6 2 4" xfId="10885" xr:uid="{00000000-0005-0000-0000-000017120000}"/>
    <cellStyle name="Comma 6 2 4 2" xfId="11780" xr:uid="{00000000-0005-0000-0000-000018120000}"/>
    <cellStyle name="Comma 6 2 5" xfId="11358" xr:uid="{00000000-0005-0000-0000-000019120000}"/>
    <cellStyle name="Comma 6 2 6" xfId="4311" xr:uid="{00000000-0005-0000-0000-00001A120000}"/>
    <cellStyle name="Comma 6 3" xfId="2773" xr:uid="{00000000-0005-0000-0000-00001B120000}"/>
    <cellStyle name="Comma 6 3 2" xfId="10966" xr:uid="{00000000-0005-0000-0000-00001C120000}"/>
    <cellStyle name="Comma 6 3 2 2" xfId="11857" xr:uid="{00000000-0005-0000-0000-00001D120000}"/>
    <cellStyle name="Comma 6 3 3" xfId="11434" xr:uid="{00000000-0005-0000-0000-00001E120000}"/>
    <cellStyle name="Comma 6 3 4" xfId="6219" xr:uid="{00000000-0005-0000-0000-00001F120000}"/>
    <cellStyle name="Comma 6 4" xfId="2723" xr:uid="{00000000-0005-0000-0000-000020120000}"/>
    <cellStyle name="Comma 6 4 2" xfId="11238" xr:uid="{00000000-0005-0000-0000-000021120000}"/>
    <cellStyle name="Comma 6 4 2 2" xfId="12121" xr:uid="{00000000-0005-0000-0000-000022120000}"/>
    <cellStyle name="Comma 6 4 3" xfId="11695" xr:uid="{00000000-0005-0000-0000-000023120000}"/>
    <cellStyle name="Comma 6 4 4" xfId="10590" xr:uid="{00000000-0005-0000-0000-000024120000}"/>
    <cellStyle name="Comma 6 5" xfId="10884" xr:uid="{00000000-0005-0000-0000-000025120000}"/>
    <cellStyle name="Comma 6 5 2" xfId="11779" xr:uid="{00000000-0005-0000-0000-000026120000}"/>
    <cellStyle name="Comma 6 6" xfId="11357" xr:uid="{00000000-0005-0000-0000-000027120000}"/>
    <cellStyle name="Comma 6 7" xfId="4310" xr:uid="{00000000-0005-0000-0000-000028120000}"/>
    <cellStyle name="Comma 60" xfId="11132" xr:uid="{00000000-0005-0000-0000-000029120000}"/>
    <cellStyle name="Comma 60 2" xfId="12015" xr:uid="{00000000-0005-0000-0000-00002A120000}"/>
    <cellStyle name="Comma 61" xfId="11074" xr:uid="{00000000-0005-0000-0000-00002B120000}"/>
    <cellStyle name="Comma 61 2" xfId="11960" xr:uid="{00000000-0005-0000-0000-00002C120000}"/>
    <cellStyle name="Comma 62" xfId="10951" xr:uid="{00000000-0005-0000-0000-00002D120000}"/>
    <cellStyle name="Comma 62 2" xfId="11846" xr:uid="{00000000-0005-0000-0000-00002E120000}"/>
    <cellStyle name="Comma 63" xfId="3040" xr:uid="{00000000-0005-0000-0000-00002F120000}"/>
    <cellStyle name="Comma 64" xfId="8535" xr:uid="{00000000-0005-0000-0000-000030120000}"/>
    <cellStyle name="Comma 65" xfId="3052" xr:uid="{00000000-0005-0000-0000-000031120000}"/>
    <cellStyle name="Comma 7" xfId="346" xr:uid="{00000000-0005-0000-0000-000032120000}"/>
    <cellStyle name="Comma 7 2" xfId="654" xr:uid="{00000000-0005-0000-0000-000033120000}"/>
    <cellStyle name="Comma 7 2 2" xfId="1266" xr:uid="{00000000-0005-0000-0000-000034120000}"/>
    <cellStyle name="Comma 7 2 2 2" xfId="2479" xr:uid="{00000000-0005-0000-0000-000035120000}"/>
    <cellStyle name="Comma 7 2 2 2 2" xfId="2929" xr:uid="{00000000-0005-0000-0000-000036120000}"/>
    <cellStyle name="Comma 7 2 2 2 2 2" xfId="11917" xr:uid="{00000000-0005-0000-0000-000037120000}"/>
    <cellStyle name="Comma 7 2 2 2 3" xfId="11031" xr:uid="{00000000-0005-0000-0000-000038120000}"/>
    <cellStyle name="Comma 7 2 2 3" xfId="2851" xr:uid="{00000000-0005-0000-0000-000039120000}"/>
    <cellStyle name="Comma 7 2 2 3 2" xfId="11494" xr:uid="{00000000-0005-0000-0000-00003A120000}"/>
    <cellStyle name="Comma 7 2 2 4" xfId="7746" xr:uid="{00000000-0005-0000-0000-00003B120000}"/>
    <cellStyle name="Comma 7 2 3" xfId="1873" xr:uid="{00000000-0005-0000-0000-00003C120000}"/>
    <cellStyle name="Comma 7 2 3 2" xfId="2890" xr:uid="{00000000-0005-0000-0000-00003D120000}"/>
    <cellStyle name="Comma 7 2 3 2 2" xfId="12102" xr:uid="{00000000-0005-0000-0000-00003E120000}"/>
    <cellStyle name="Comma 7 2 3 2 3" xfId="11219" xr:uid="{00000000-0005-0000-0000-00003F120000}"/>
    <cellStyle name="Comma 7 2 3 3" xfId="11677" xr:uid="{00000000-0005-0000-0000-000040120000}"/>
    <cellStyle name="Comma 7 2 3 4" xfId="9556" xr:uid="{00000000-0005-0000-0000-000041120000}"/>
    <cellStyle name="Comma 7 2 4" xfId="2807" xr:uid="{00000000-0005-0000-0000-000042120000}"/>
    <cellStyle name="Comma 7 2 4 2" xfId="11782" xr:uid="{00000000-0005-0000-0000-000043120000}"/>
    <cellStyle name="Comma 7 2 4 3" xfId="10887" xr:uid="{00000000-0005-0000-0000-000044120000}"/>
    <cellStyle name="Comma 7 2 5" xfId="11360" xr:uid="{00000000-0005-0000-0000-000045120000}"/>
    <cellStyle name="Comma 7 2 6" xfId="4313" xr:uid="{00000000-0005-0000-0000-000046120000}"/>
    <cellStyle name="Comma 7 3" xfId="963" xr:uid="{00000000-0005-0000-0000-000047120000}"/>
    <cellStyle name="Comma 7 3 2" xfId="2177" xr:uid="{00000000-0005-0000-0000-000048120000}"/>
    <cellStyle name="Comma 7 3 2 2" xfId="2910" xr:uid="{00000000-0005-0000-0000-000049120000}"/>
    <cellStyle name="Comma 7 3 2 2 2" xfId="11858" xr:uid="{00000000-0005-0000-0000-00004A120000}"/>
    <cellStyle name="Comma 7 3 2 3" xfId="10967" xr:uid="{00000000-0005-0000-0000-00004B120000}"/>
    <cellStyle name="Comma 7 3 3" xfId="2832" xr:uid="{00000000-0005-0000-0000-00004C120000}"/>
    <cellStyle name="Comma 7 3 3 2" xfId="11435" xr:uid="{00000000-0005-0000-0000-00004D120000}"/>
    <cellStyle name="Comma 7 3 4" xfId="6220" xr:uid="{00000000-0005-0000-0000-00004E120000}"/>
    <cellStyle name="Comma 7 4" xfId="1571" xr:uid="{00000000-0005-0000-0000-00004F120000}"/>
    <cellStyle name="Comma 7 4 2" xfId="2871" xr:uid="{00000000-0005-0000-0000-000050120000}"/>
    <cellStyle name="Comma 7 4 2 2" xfId="11918" xr:uid="{00000000-0005-0000-0000-000051120000}"/>
    <cellStyle name="Comma 7 4 2 3" xfId="11032" xr:uid="{00000000-0005-0000-0000-000052120000}"/>
    <cellStyle name="Comma 7 4 3" xfId="11495" xr:uid="{00000000-0005-0000-0000-000053120000}"/>
    <cellStyle name="Comma 7 4 4" xfId="7747" xr:uid="{00000000-0005-0000-0000-000054120000}"/>
    <cellStyle name="Comma 7 5" xfId="2782" xr:uid="{00000000-0005-0000-0000-000055120000}"/>
    <cellStyle name="Comma 7 5 2" xfId="11218" xr:uid="{00000000-0005-0000-0000-000056120000}"/>
    <cellStyle name="Comma 7 5 2 2" xfId="12101" xr:uid="{00000000-0005-0000-0000-000057120000}"/>
    <cellStyle name="Comma 7 5 3" xfId="11676" xr:uid="{00000000-0005-0000-0000-000058120000}"/>
    <cellStyle name="Comma 7 5 4" xfId="9555" xr:uid="{00000000-0005-0000-0000-000059120000}"/>
    <cellStyle name="Comma 7 6" xfId="2669" xr:uid="{00000000-0005-0000-0000-00005A120000}"/>
    <cellStyle name="Comma 7 6 2" xfId="11781" xr:uid="{00000000-0005-0000-0000-00005B120000}"/>
    <cellStyle name="Comma 7 6 3" xfId="10886" xr:uid="{00000000-0005-0000-0000-00005C120000}"/>
    <cellStyle name="Comma 7 7" xfId="11359" xr:uid="{00000000-0005-0000-0000-00005D120000}"/>
    <cellStyle name="Comma 7 8" xfId="4312" xr:uid="{00000000-0005-0000-0000-00005E120000}"/>
    <cellStyle name="Comma 8" xfId="348" xr:uid="{00000000-0005-0000-0000-00005F120000}"/>
    <cellStyle name="Comma 8 2" xfId="656" xr:uid="{00000000-0005-0000-0000-000060120000}"/>
    <cellStyle name="Comma 8 2 2" xfId="1268" xr:uid="{00000000-0005-0000-0000-000061120000}"/>
    <cellStyle name="Comma 8 2 2 2" xfId="2481" xr:uid="{00000000-0005-0000-0000-000062120000}"/>
    <cellStyle name="Comma 8 2 2 2 2" xfId="2930" xr:uid="{00000000-0005-0000-0000-000063120000}"/>
    <cellStyle name="Comma 8 2 2 2 2 2" xfId="11919" xr:uid="{00000000-0005-0000-0000-000064120000}"/>
    <cellStyle name="Comma 8 2 2 2 3" xfId="11033" xr:uid="{00000000-0005-0000-0000-000065120000}"/>
    <cellStyle name="Comma 8 2 2 3" xfId="2852" xr:uid="{00000000-0005-0000-0000-000066120000}"/>
    <cellStyle name="Comma 8 2 2 3 2" xfId="11496" xr:uid="{00000000-0005-0000-0000-000067120000}"/>
    <cellStyle name="Comma 8 2 2 4" xfId="7748" xr:uid="{00000000-0005-0000-0000-000068120000}"/>
    <cellStyle name="Comma 8 2 3" xfId="1875" xr:uid="{00000000-0005-0000-0000-000069120000}"/>
    <cellStyle name="Comma 8 2 3 2" xfId="2891" xr:uid="{00000000-0005-0000-0000-00006A120000}"/>
    <cellStyle name="Comma 8 2 3 2 2" xfId="12104" xr:uid="{00000000-0005-0000-0000-00006B120000}"/>
    <cellStyle name="Comma 8 2 3 2 3" xfId="11221" xr:uid="{00000000-0005-0000-0000-00006C120000}"/>
    <cellStyle name="Comma 8 2 3 3" xfId="11679" xr:uid="{00000000-0005-0000-0000-00006D120000}"/>
    <cellStyle name="Comma 8 2 3 4" xfId="9557" xr:uid="{00000000-0005-0000-0000-00006E120000}"/>
    <cellStyle name="Comma 8 2 4" xfId="2808" xr:uid="{00000000-0005-0000-0000-00006F120000}"/>
    <cellStyle name="Comma 8 2 4 2" xfId="11784" xr:uid="{00000000-0005-0000-0000-000070120000}"/>
    <cellStyle name="Comma 8 2 4 3" xfId="10889" xr:uid="{00000000-0005-0000-0000-000071120000}"/>
    <cellStyle name="Comma 8 2 5" xfId="11362" xr:uid="{00000000-0005-0000-0000-000072120000}"/>
    <cellStyle name="Comma 8 2 6" xfId="4315" xr:uid="{00000000-0005-0000-0000-000073120000}"/>
    <cellStyle name="Comma 8 3" xfId="965" xr:uid="{00000000-0005-0000-0000-000074120000}"/>
    <cellStyle name="Comma 8 3 2" xfId="2179" xr:uid="{00000000-0005-0000-0000-000075120000}"/>
    <cellStyle name="Comma 8 3 2 2" xfId="2911" xr:uid="{00000000-0005-0000-0000-000076120000}"/>
    <cellStyle name="Comma 8 3 2 2 2" xfId="12105" xr:uid="{00000000-0005-0000-0000-000077120000}"/>
    <cellStyle name="Comma 8 3 2 2 3" xfId="11222" xr:uid="{00000000-0005-0000-0000-000078120000}"/>
    <cellStyle name="Comma 8 3 2 3" xfId="11680" xr:uid="{00000000-0005-0000-0000-000079120000}"/>
    <cellStyle name="Comma 8 3 2 4" xfId="9558" xr:uid="{00000000-0005-0000-0000-00007A120000}"/>
    <cellStyle name="Comma 8 3 3" xfId="2833" xr:uid="{00000000-0005-0000-0000-00007B120000}"/>
    <cellStyle name="Comma 8 3 3 2" xfId="11859" xr:uid="{00000000-0005-0000-0000-00007C120000}"/>
    <cellStyle name="Comma 8 3 3 3" xfId="10968" xr:uid="{00000000-0005-0000-0000-00007D120000}"/>
    <cellStyle name="Comma 8 3 4" xfId="11436" xr:uid="{00000000-0005-0000-0000-00007E120000}"/>
    <cellStyle name="Comma 8 3 5" xfId="6221" xr:uid="{00000000-0005-0000-0000-00007F120000}"/>
    <cellStyle name="Comma 8 4" xfId="1573" xr:uid="{00000000-0005-0000-0000-000080120000}"/>
    <cellStyle name="Comma 8 4 2" xfId="2872" xr:uid="{00000000-0005-0000-0000-000081120000}"/>
    <cellStyle name="Comma 8 4 2 2" xfId="11920" xr:uid="{00000000-0005-0000-0000-000082120000}"/>
    <cellStyle name="Comma 8 4 2 3" xfId="11034" xr:uid="{00000000-0005-0000-0000-000083120000}"/>
    <cellStyle name="Comma 8 4 3" xfId="11497" xr:uid="{00000000-0005-0000-0000-000084120000}"/>
    <cellStyle name="Comma 8 4 4" xfId="7749" xr:uid="{00000000-0005-0000-0000-000085120000}"/>
    <cellStyle name="Comma 8 5" xfId="2538" xr:uid="{00000000-0005-0000-0000-000086120000}"/>
    <cellStyle name="Comma 8 5 2" xfId="2964" xr:uid="{00000000-0005-0000-0000-000087120000}"/>
    <cellStyle name="Comma 8 5 2 2" xfId="12103" xr:uid="{00000000-0005-0000-0000-000088120000}"/>
    <cellStyle name="Comma 8 5 2 3" xfId="11220" xr:uid="{00000000-0005-0000-0000-000089120000}"/>
    <cellStyle name="Comma 8 5 3" xfId="11678" xr:uid="{00000000-0005-0000-0000-00008A120000}"/>
    <cellStyle name="Comma 8 6" xfId="2783" xr:uid="{00000000-0005-0000-0000-00008B120000}"/>
    <cellStyle name="Comma 8 6 2" xfId="11783" xr:uid="{00000000-0005-0000-0000-00008C120000}"/>
    <cellStyle name="Comma 8 6 3" xfId="10888" xr:uid="{00000000-0005-0000-0000-00008D120000}"/>
    <cellStyle name="Comma 8 7" xfId="11361" xr:uid="{00000000-0005-0000-0000-00008E120000}"/>
    <cellStyle name="Comma 8 8" xfId="4314" xr:uid="{00000000-0005-0000-0000-00008F120000}"/>
    <cellStyle name="Comma 9" xfId="351" xr:uid="{00000000-0005-0000-0000-000090120000}"/>
    <cellStyle name="Comma 9 2" xfId="659" xr:uid="{00000000-0005-0000-0000-000091120000}"/>
    <cellStyle name="Comma 9 2 2" xfId="1271" xr:uid="{00000000-0005-0000-0000-000092120000}"/>
    <cellStyle name="Comma 9 2 2 2" xfId="2484" xr:uid="{00000000-0005-0000-0000-000093120000}"/>
    <cellStyle name="Comma 9 2 2 2 2" xfId="2932" xr:uid="{00000000-0005-0000-0000-000094120000}"/>
    <cellStyle name="Comma 9 2 2 2 2 2" xfId="11922" xr:uid="{00000000-0005-0000-0000-000095120000}"/>
    <cellStyle name="Comma 9 2 2 2 3" xfId="11036" xr:uid="{00000000-0005-0000-0000-000096120000}"/>
    <cellStyle name="Comma 9 2 2 3" xfId="2854" xr:uid="{00000000-0005-0000-0000-000097120000}"/>
    <cellStyle name="Comma 9 2 2 3 2" xfId="11499" xr:uid="{00000000-0005-0000-0000-000098120000}"/>
    <cellStyle name="Comma 9 2 2 4" xfId="7751" xr:uid="{00000000-0005-0000-0000-000099120000}"/>
    <cellStyle name="Comma 9 2 3" xfId="1878" xr:uid="{00000000-0005-0000-0000-00009A120000}"/>
    <cellStyle name="Comma 9 2 3 2" xfId="2893" xr:uid="{00000000-0005-0000-0000-00009B120000}"/>
    <cellStyle name="Comma 9 2 3 2 2" xfId="11786" xr:uid="{00000000-0005-0000-0000-00009C120000}"/>
    <cellStyle name="Comma 9 2 3 3" xfId="10891" xr:uid="{00000000-0005-0000-0000-00009D120000}"/>
    <cellStyle name="Comma 9 2 4" xfId="2810" xr:uid="{00000000-0005-0000-0000-00009E120000}"/>
    <cellStyle name="Comma 9 2 4 2" xfId="11364" xr:uid="{00000000-0005-0000-0000-00009F120000}"/>
    <cellStyle name="Comma 9 2 5" xfId="4317" xr:uid="{00000000-0005-0000-0000-0000A0120000}"/>
    <cellStyle name="Comma 9 3" xfId="968" xr:uid="{00000000-0005-0000-0000-0000A1120000}"/>
    <cellStyle name="Comma 9 3 2" xfId="2182" xr:uid="{00000000-0005-0000-0000-0000A2120000}"/>
    <cellStyle name="Comma 9 3 2 2" xfId="2913" xr:uid="{00000000-0005-0000-0000-0000A3120000}"/>
    <cellStyle name="Comma 9 3 2 2 2" xfId="11923" xr:uid="{00000000-0005-0000-0000-0000A4120000}"/>
    <cellStyle name="Comma 9 3 2 3" xfId="11037" xr:uid="{00000000-0005-0000-0000-0000A5120000}"/>
    <cellStyle name="Comma 9 3 3" xfId="2835" xr:uid="{00000000-0005-0000-0000-0000A6120000}"/>
    <cellStyle name="Comma 9 3 3 2" xfId="11500" xr:uid="{00000000-0005-0000-0000-0000A7120000}"/>
    <cellStyle name="Comma 9 3 4" xfId="7752" xr:uid="{00000000-0005-0000-0000-0000A8120000}"/>
    <cellStyle name="Comma 9 4" xfId="1576" xr:uid="{00000000-0005-0000-0000-0000A9120000}"/>
    <cellStyle name="Comma 9 4 2" xfId="2874" xr:uid="{00000000-0005-0000-0000-0000AA120000}"/>
    <cellStyle name="Comma 9 4 2 2" xfId="11921" xr:uid="{00000000-0005-0000-0000-0000AB120000}"/>
    <cellStyle name="Comma 9 4 2 3" xfId="11035" xr:uid="{00000000-0005-0000-0000-0000AC120000}"/>
    <cellStyle name="Comma 9 4 3" xfId="11498" xr:uid="{00000000-0005-0000-0000-0000AD120000}"/>
    <cellStyle name="Comma 9 4 4" xfId="7750" xr:uid="{00000000-0005-0000-0000-0000AE120000}"/>
    <cellStyle name="Comma 9 5" xfId="2785" xr:uid="{00000000-0005-0000-0000-0000AF120000}"/>
    <cellStyle name="Comma 9 5 2" xfId="11223" xr:uid="{00000000-0005-0000-0000-0000B0120000}"/>
    <cellStyle name="Comma 9 5 2 2" xfId="12106" xr:uid="{00000000-0005-0000-0000-0000B1120000}"/>
    <cellStyle name="Comma 9 5 3" xfId="11681" xr:uid="{00000000-0005-0000-0000-0000B2120000}"/>
    <cellStyle name="Comma 9 5 4" xfId="9559" xr:uid="{00000000-0005-0000-0000-0000B3120000}"/>
    <cellStyle name="Comma 9 6" xfId="10890" xr:uid="{00000000-0005-0000-0000-0000B4120000}"/>
    <cellStyle name="Comma 9 6 2" xfId="11785" xr:uid="{00000000-0005-0000-0000-0000B5120000}"/>
    <cellStyle name="Comma 9 7" xfId="11363" xr:uid="{00000000-0005-0000-0000-0000B6120000}"/>
    <cellStyle name="Comma 9 8" xfId="4316" xr:uid="{00000000-0005-0000-0000-0000B7120000}"/>
    <cellStyle name="Comma*" xfId="4318" xr:uid="{00000000-0005-0000-0000-0000B8120000}"/>
    <cellStyle name="Comma* 2" xfId="4319" xr:uid="{00000000-0005-0000-0000-0000B9120000}"/>
    <cellStyle name="Comma* 2 2" xfId="4320" xr:uid="{00000000-0005-0000-0000-0000BA120000}"/>
    <cellStyle name="Comma* 2 2 2" xfId="7754" xr:uid="{00000000-0005-0000-0000-0000BB120000}"/>
    <cellStyle name="Comma* 2 3" xfId="7753" xr:uid="{00000000-0005-0000-0000-0000BC120000}"/>
    <cellStyle name="Comma* 3" xfId="6222" xr:uid="{00000000-0005-0000-0000-0000BD120000}"/>
    <cellStyle name="comma[0]" xfId="4321" xr:uid="{00000000-0005-0000-0000-0000BE120000}"/>
    <cellStyle name="comma[0] 2" xfId="4322" xr:uid="{00000000-0005-0000-0000-0000BF120000}"/>
    <cellStyle name="comma[0] 2 2" xfId="4323" xr:uid="{00000000-0005-0000-0000-0000C0120000}"/>
    <cellStyle name="Comma0" xfId="4324" xr:uid="{00000000-0005-0000-0000-0000C1120000}"/>
    <cellStyle name="Comma0 2" xfId="4325" xr:uid="{00000000-0005-0000-0000-0000C2120000}"/>
    <cellStyle name="Comma0 2 2" xfId="4326" xr:uid="{00000000-0005-0000-0000-0000C3120000}"/>
    <cellStyle name="Comment" xfId="9560" xr:uid="{00000000-0005-0000-0000-0000C4120000}"/>
    <cellStyle name="CompanyName" xfId="4327" xr:uid="{00000000-0005-0000-0000-0000C5120000}"/>
    <cellStyle name="CompanyName 2" xfId="4328" xr:uid="{00000000-0005-0000-0000-0000C6120000}"/>
    <cellStyle name="CompanyName 2 2" xfId="4329" xr:uid="{00000000-0005-0000-0000-0000C7120000}"/>
    <cellStyle name="CompanyName 2 2 2" xfId="7756" xr:uid="{00000000-0005-0000-0000-0000C8120000}"/>
    <cellStyle name="CompanyName 2 3" xfId="7755" xr:uid="{00000000-0005-0000-0000-0000C9120000}"/>
    <cellStyle name="CompanyName 3" xfId="6223" xr:uid="{00000000-0005-0000-0000-0000CA120000}"/>
    <cellStyle name="Copied" xfId="4330" xr:uid="{00000000-0005-0000-0000-0000CB120000}"/>
    <cellStyle name="Copied 2" xfId="4331" xr:uid="{00000000-0005-0000-0000-0000CC120000}"/>
    <cellStyle name="Copied 2 2" xfId="4332" xr:uid="{00000000-0005-0000-0000-0000CD120000}"/>
    <cellStyle name="Copy0_" xfId="4333" xr:uid="{00000000-0005-0000-0000-0000CE120000}"/>
    <cellStyle name="Copy1_" xfId="4334" xr:uid="{00000000-0005-0000-0000-0000CF120000}"/>
    <cellStyle name="Copy2_" xfId="4335" xr:uid="{00000000-0005-0000-0000-0000D0120000}"/>
    <cellStyle name="Currency" xfId="3013" builtinId="4"/>
    <cellStyle name="Currency [0.00]" xfId="4336" xr:uid="{00000000-0005-0000-0000-0000D2120000}"/>
    <cellStyle name="Currency [0.00] 2" xfId="4337" xr:uid="{00000000-0005-0000-0000-0000D3120000}"/>
    <cellStyle name="Currency [0.00] 2 2" xfId="7757" xr:uid="{00000000-0005-0000-0000-0000D4120000}"/>
    <cellStyle name="Currency [0.00] 3" xfId="4338" xr:uid="{00000000-0005-0000-0000-0000D5120000}"/>
    <cellStyle name="Currency [0.00] 3 2" xfId="7758" xr:uid="{00000000-0005-0000-0000-0000D6120000}"/>
    <cellStyle name="Currency [0.00] 4" xfId="6224" xr:uid="{00000000-0005-0000-0000-0000D7120000}"/>
    <cellStyle name="Currency [0] 2" xfId="9561" xr:uid="{00000000-0005-0000-0000-0000D8120000}"/>
    <cellStyle name="Currency [0] 2 2" xfId="11224" xr:uid="{00000000-0005-0000-0000-0000D9120000}"/>
    <cellStyle name="Currency [0] 2 2 2" xfId="12107" xr:uid="{00000000-0005-0000-0000-0000DA120000}"/>
    <cellStyle name="Currency [0] 2 3" xfId="11682" xr:uid="{00000000-0005-0000-0000-0000DB120000}"/>
    <cellStyle name="Currency 0" xfId="4339" xr:uid="{00000000-0005-0000-0000-0000DC120000}"/>
    <cellStyle name="Currency 10" xfId="2515" xr:uid="{00000000-0005-0000-0000-0000DD120000}"/>
    <cellStyle name="Currency 10 2" xfId="2952" xr:uid="{00000000-0005-0000-0000-0000DE120000}"/>
    <cellStyle name="Currency 10 2 2" xfId="7760" xr:uid="{00000000-0005-0000-0000-0000DF120000}"/>
    <cellStyle name="Currency 10 2 2 2" xfId="11039" xr:uid="{00000000-0005-0000-0000-0000E0120000}"/>
    <cellStyle name="Currency 10 2 2 2 2" xfId="11925" xr:uid="{00000000-0005-0000-0000-0000E1120000}"/>
    <cellStyle name="Currency 10 2 2 3" xfId="11502" xr:uid="{00000000-0005-0000-0000-0000E2120000}"/>
    <cellStyle name="Currency 10 2 3" xfId="10893" xr:uid="{00000000-0005-0000-0000-0000E3120000}"/>
    <cellStyle name="Currency 10 2 3 2" xfId="11788" xr:uid="{00000000-0005-0000-0000-0000E4120000}"/>
    <cellStyle name="Currency 10 2 4" xfId="11366" xr:uid="{00000000-0005-0000-0000-0000E5120000}"/>
    <cellStyle name="Currency 10 2 5" xfId="4341" xr:uid="{00000000-0005-0000-0000-0000E6120000}"/>
    <cellStyle name="Currency 10 3" xfId="7759" xr:uid="{00000000-0005-0000-0000-0000E7120000}"/>
    <cellStyle name="Currency 10 3 2" xfId="11038" xr:uid="{00000000-0005-0000-0000-0000E8120000}"/>
    <cellStyle name="Currency 10 3 2 2" xfId="11924" xr:uid="{00000000-0005-0000-0000-0000E9120000}"/>
    <cellStyle name="Currency 10 3 3" xfId="11501" xr:uid="{00000000-0005-0000-0000-0000EA120000}"/>
    <cellStyle name="Currency 10 4" xfId="10892" xr:uid="{00000000-0005-0000-0000-0000EB120000}"/>
    <cellStyle name="Currency 10 4 2" xfId="11787" xr:uid="{00000000-0005-0000-0000-0000EC120000}"/>
    <cellStyle name="Currency 10 5" xfId="11365" xr:uid="{00000000-0005-0000-0000-0000ED120000}"/>
    <cellStyle name="Currency 10 6" xfId="4340" xr:uid="{00000000-0005-0000-0000-0000EE120000}"/>
    <cellStyle name="Currency 11" xfId="31" xr:uid="{00000000-0005-0000-0000-0000EF120000}"/>
    <cellStyle name="Currency 11 2" xfId="2746" xr:uid="{00000000-0005-0000-0000-0000F0120000}"/>
    <cellStyle name="Currency 11 2 2" xfId="7762" xr:uid="{00000000-0005-0000-0000-0000F1120000}"/>
    <cellStyle name="Currency 11 2 2 2" xfId="11041" xr:uid="{00000000-0005-0000-0000-0000F2120000}"/>
    <cellStyle name="Currency 11 2 2 2 2" xfId="11927" xr:uid="{00000000-0005-0000-0000-0000F3120000}"/>
    <cellStyle name="Currency 11 2 2 3" xfId="11504" xr:uid="{00000000-0005-0000-0000-0000F4120000}"/>
    <cellStyle name="Currency 11 2 3" xfId="10895" xr:uid="{00000000-0005-0000-0000-0000F5120000}"/>
    <cellStyle name="Currency 11 2 3 2" xfId="11790" xr:uid="{00000000-0005-0000-0000-0000F6120000}"/>
    <cellStyle name="Currency 11 2 4" xfId="11368" xr:uid="{00000000-0005-0000-0000-0000F7120000}"/>
    <cellStyle name="Currency 11 2 5" xfId="4343" xr:uid="{00000000-0005-0000-0000-0000F8120000}"/>
    <cellStyle name="Currency 11 3" xfId="7761" xr:uid="{00000000-0005-0000-0000-0000F9120000}"/>
    <cellStyle name="Currency 11 3 2" xfId="11040" xr:uid="{00000000-0005-0000-0000-0000FA120000}"/>
    <cellStyle name="Currency 11 3 2 2" xfId="11926" xr:uid="{00000000-0005-0000-0000-0000FB120000}"/>
    <cellStyle name="Currency 11 3 3" xfId="11503" xr:uid="{00000000-0005-0000-0000-0000FC120000}"/>
    <cellStyle name="Currency 11 4" xfId="10894" xr:uid="{00000000-0005-0000-0000-0000FD120000}"/>
    <cellStyle name="Currency 11 4 2" xfId="11789" xr:uid="{00000000-0005-0000-0000-0000FE120000}"/>
    <cellStyle name="Currency 11 5" xfId="11367" xr:uid="{00000000-0005-0000-0000-0000FF120000}"/>
    <cellStyle name="Currency 11 6" xfId="4342" xr:uid="{00000000-0005-0000-0000-000000130000}"/>
    <cellStyle name="Currency 12" xfId="2609" xr:uid="{00000000-0005-0000-0000-000001130000}"/>
    <cellStyle name="Currency 12 2" xfId="3007" xr:uid="{00000000-0005-0000-0000-000002130000}"/>
    <cellStyle name="Currency 12 2 2" xfId="7764" xr:uid="{00000000-0005-0000-0000-000003130000}"/>
    <cellStyle name="Currency 12 2 2 2" xfId="11043" xr:uid="{00000000-0005-0000-0000-000004130000}"/>
    <cellStyle name="Currency 12 2 2 2 2" xfId="11929" xr:uid="{00000000-0005-0000-0000-000005130000}"/>
    <cellStyle name="Currency 12 2 2 3" xfId="11506" xr:uid="{00000000-0005-0000-0000-000006130000}"/>
    <cellStyle name="Currency 12 2 3" xfId="10897" xr:uid="{00000000-0005-0000-0000-000007130000}"/>
    <cellStyle name="Currency 12 2 3 2" xfId="11792" xr:uid="{00000000-0005-0000-0000-000008130000}"/>
    <cellStyle name="Currency 12 2 4" xfId="11370" xr:uid="{00000000-0005-0000-0000-000009130000}"/>
    <cellStyle name="Currency 12 2 5" xfId="4345" xr:uid="{00000000-0005-0000-0000-00000A130000}"/>
    <cellStyle name="Currency 12 3" xfId="7763" xr:uid="{00000000-0005-0000-0000-00000B130000}"/>
    <cellStyle name="Currency 12 3 2" xfId="11042" xr:uid="{00000000-0005-0000-0000-00000C130000}"/>
    <cellStyle name="Currency 12 3 2 2" xfId="11928" xr:uid="{00000000-0005-0000-0000-00000D130000}"/>
    <cellStyle name="Currency 12 3 3" xfId="11505" xr:uid="{00000000-0005-0000-0000-00000E130000}"/>
    <cellStyle name="Currency 12 4" xfId="10896" xr:uid="{00000000-0005-0000-0000-00000F130000}"/>
    <cellStyle name="Currency 12 4 2" xfId="11791" xr:uid="{00000000-0005-0000-0000-000010130000}"/>
    <cellStyle name="Currency 12 5" xfId="11369" xr:uid="{00000000-0005-0000-0000-000011130000}"/>
    <cellStyle name="Currency 12 6" xfId="4344" xr:uid="{00000000-0005-0000-0000-000012130000}"/>
    <cellStyle name="Currency 13" xfId="3016" xr:uid="{00000000-0005-0000-0000-000013130000}"/>
    <cellStyle name="Currency 13 2" xfId="4347" xr:uid="{00000000-0005-0000-0000-000014130000}"/>
    <cellStyle name="Currency 13 2 2" xfId="7766" xr:uid="{00000000-0005-0000-0000-000015130000}"/>
    <cellStyle name="Currency 13 2 2 2" xfId="11045" xr:uid="{00000000-0005-0000-0000-000016130000}"/>
    <cellStyle name="Currency 13 2 2 2 2" xfId="11931" xr:uid="{00000000-0005-0000-0000-000017130000}"/>
    <cellStyle name="Currency 13 2 2 3" xfId="11508" xr:uid="{00000000-0005-0000-0000-000018130000}"/>
    <cellStyle name="Currency 13 2 3" xfId="10899" xr:uid="{00000000-0005-0000-0000-000019130000}"/>
    <cellStyle name="Currency 13 2 3 2" xfId="11794" xr:uid="{00000000-0005-0000-0000-00001A130000}"/>
    <cellStyle name="Currency 13 2 4" xfId="11372" xr:uid="{00000000-0005-0000-0000-00001B130000}"/>
    <cellStyle name="Currency 13 3" xfId="7765" xr:uid="{00000000-0005-0000-0000-00001C130000}"/>
    <cellStyle name="Currency 13 3 2" xfId="11044" xr:uid="{00000000-0005-0000-0000-00001D130000}"/>
    <cellStyle name="Currency 13 3 2 2" xfId="11930" xr:uid="{00000000-0005-0000-0000-00001E130000}"/>
    <cellStyle name="Currency 13 3 3" xfId="11507" xr:uid="{00000000-0005-0000-0000-00001F130000}"/>
    <cellStyle name="Currency 13 4" xfId="10898" xr:uid="{00000000-0005-0000-0000-000020130000}"/>
    <cellStyle name="Currency 13 4 2" xfId="11793" xr:uid="{00000000-0005-0000-0000-000021130000}"/>
    <cellStyle name="Currency 13 5" xfId="11371" xr:uid="{00000000-0005-0000-0000-000022130000}"/>
    <cellStyle name="Currency 13 6" xfId="4346" xr:uid="{00000000-0005-0000-0000-000023130000}"/>
    <cellStyle name="Currency 14" xfId="4348" xr:uid="{00000000-0005-0000-0000-000024130000}"/>
    <cellStyle name="Currency 14 2" xfId="4349" xr:uid="{00000000-0005-0000-0000-000025130000}"/>
    <cellStyle name="Currency 14 2 2" xfId="7768" xr:uid="{00000000-0005-0000-0000-000026130000}"/>
    <cellStyle name="Currency 14 2 2 2" xfId="11047" xr:uid="{00000000-0005-0000-0000-000027130000}"/>
    <cellStyle name="Currency 14 2 2 2 2" xfId="11933" xr:uid="{00000000-0005-0000-0000-000028130000}"/>
    <cellStyle name="Currency 14 2 2 3" xfId="11510" xr:uid="{00000000-0005-0000-0000-000029130000}"/>
    <cellStyle name="Currency 14 2 3" xfId="10901" xr:uid="{00000000-0005-0000-0000-00002A130000}"/>
    <cellStyle name="Currency 14 2 3 2" xfId="11796" xr:uid="{00000000-0005-0000-0000-00002B130000}"/>
    <cellStyle name="Currency 14 2 4" xfId="11374" xr:uid="{00000000-0005-0000-0000-00002C130000}"/>
    <cellStyle name="Currency 14 3" xfId="7767" xr:uid="{00000000-0005-0000-0000-00002D130000}"/>
    <cellStyle name="Currency 14 3 2" xfId="11046" xr:uid="{00000000-0005-0000-0000-00002E130000}"/>
    <cellStyle name="Currency 14 3 2 2" xfId="11932" xr:uid="{00000000-0005-0000-0000-00002F130000}"/>
    <cellStyle name="Currency 14 3 3" xfId="11509" xr:uid="{00000000-0005-0000-0000-000030130000}"/>
    <cellStyle name="Currency 14 4" xfId="10900" xr:uid="{00000000-0005-0000-0000-000031130000}"/>
    <cellStyle name="Currency 14 4 2" xfId="11795" xr:uid="{00000000-0005-0000-0000-000032130000}"/>
    <cellStyle name="Currency 14 5" xfId="11373" xr:uid="{00000000-0005-0000-0000-000033130000}"/>
    <cellStyle name="Currency 15" xfId="4350" xr:uid="{00000000-0005-0000-0000-000034130000}"/>
    <cellStyle name="Currency 15 2" xfId="4351" xr:uid="{00000000-0005-0000-0000-000035130000}"/>
    <cellStyle name="Currency 15 2 2" xfId="7770" xr:uid="{00000000-0005-0000-0000-000036130000}"/>
    <cellStyle name="Currency 15 2 2 2" xfId="11049" xr:uid="{00000000-0005-0000-0000-000037130000}"/>
    <cellStyle name="Currency 15 2 2 2 2" xfId="11935" xr:uid="{00000000-0005-0000-0000-000038130000}"/>
    <cellStyle name="Currency 15 2 2 3" xfId="11512" xr:uid="{00000000-0005-0000-0000-000039130000}"/>
    <cellStyle name="Currency 15 2 3" xfId="10903" xr:uid="{00000000-0005-0000-0000-00003A130000}"/>
    <cellStyle name="Currency 15 2 3 2" xfId="11798" xr:uid="{00000000-0005-0000-0000-00003B130000}"/>
    <cellStyle name="Currency 15 2 4" xfId="11376" xr:uid="{00000000-0005-0000-0000-00003C130000}"/>
    <cellStyle name="Currency 15 3" xfId="7769" xr:uid="{00000000-0005-0000-0000-00003D130000}"/>
    <cellStyle name="Currency 15 3 2" xfId="11048" xr:uid="{00000000-0005-0000-0000-00003E130000}"/>
    <cellStyle name="Currency 15 3 2 2" xfId="11934" xr:uid="{00000000-0005-0000-0000-00003F130000}"/>
    <cellStyle name="Currency 15 3 3" xfId="11511" xr:uid="{00000000-0005-0000-0000-000040130000}"/>
    <cellStyle name="Currency 15 4" xfId="10902" xr:uid="{00000000-0005-0000-0000-000041130000}"/>
    <cellStyle name="Currency 15 4 2" xfId="11797" xr:uid="{00000000-0005-0000-0000-000042130000}"/>
    <cellStyle name="Currency 15 5" xfId="11375" xr:uid="{00000000-0005-0000-0000-000043130000}"/>
    <cellStyle name="Currency 16" xfId="4352" xr:uid="{00000000-0005-0000-0000-000044130000}"/>
    <cellStyle name="Currency 16 2" xfId="4353" xr:uid="{00000000-0005-0000-0000-000045130000}"/>
    <cellStyle name="Currency 16 2 2" xfId="7772" xr:uid="{00000000-0005-0000-0000-000046130000}"/>
    <cellStyle name="Currency 16 2 2 2" xfId="11051" xr:uid="{00000000-0005-0000-0000-000047130000}"/>
    <cellStyle name="Currency 16 2 2 2 2" xfId="11937" xr:uid="{00000000-0005-0000-0000-000048130000}"/>
    <cellStyle name="Currency 16 2 2 3" xfId="11514" xr:uid="{00000000-0005-0000-0000-000049130000}"/>
    <cellStyle name="Currency 16 2 3" xfId="10905" xr:uid="{00000000-0005-0000-0000-00004A130000}"/>
    <cellStyle name="Currency 16 2 3 2" xfId="11800" xr:uid="{00000000-0005-0000-0000-00004B130000}"/>
    <cellStyle name="Currency 16 2 4" xfId="11378" xr:uid="{00000000-0005-0000-0000-00004C130000}"/>
    <cellStyle name="Currency 16 3" xfId="7771" xr:uid="{00000000-0005-0000-0000-00004D130000}"/>
    <cellStyle name="Currency 16 3 2" xfId="11050" xr:uid="{00000000-0005-0000-0000-00004E130000}"/>
    <cellStyle name="Currency 16 3 2 2" xfId="11936" xr:uid="{00000000-0005-0000-0000-00004F130000}"/>
    <cellStyle name="Currency 16 3 3" xfId="11513" xr:uid="{00000000-0005-0000-0000-000050130000}"/>
    <cellStyle name="Currency 16 4" xfId="10904" xr:uid="{00000000-0005-0000-0000-000051130000}"/>
    <cellStyle name="Currency 16 4 2" xfId="11799" xr:uid="{00000000-0005-0000-0000-000052130000}"/>
    <cellStyle name="Currency 16 5" xfId="11377" xr:uid="{00000000-0005-0000-0000-000053130000}"/>
    <cellStyle name="Currency 17" xfId="4354" xr:uid="{00000000-0005-0000-0000-000054130000}"/>
    <cellStyle name="Currency 17 2" xfId="4355" xr:uid="{00000000-0005-0000-0000-000055130000}"/>
    <cellStyle name="Currency 17 2 2" xfId="7774" xr:uid="{00000000-0005-0000-0000-000056130000}"/>
    <cellStyle name="Currency 17 2 2 2" xfId="11053" xr:uid="{00000000-0005-0000-0000-000057130000}"/>
    <cellStyle name="Currency 17 2 2 2 2" xfId="11939" xr:uid="{00000000-0005-0000-0000-000058130000}"/>
    <cellStyle name="Currency 17 2 2 3" xfId="11516" xr:uid="{00000000-0005-0000-0000-000059130000}"/>
    <cellStyle name="Currency 17 2 3" xfId="10907" xr:uid="{00000000-0005-0000-0000-00005A130000}"/>
    <cellStyle name="Currency 17 2 3 2" xfId="11802" xr:uid="{00000000-0005-0000-0000-00005B130000}"/>
    <cellStyle name="Currency 17 2 4" xfId="11380" xr:uid="{00000000-0005-0000-0000-00005C130000}"/>
    <cellStyle name="Currency 17 3" xfId="7773" xr:uid="{00000000-0005-0000-0000-00005D130000}"/>
    <cellStyle name="Currency 17 3 2" xfId="11052" xr:uid="{00000000-0005-0000-0000-00005E130000}"/>
    <cellStyle name="Currency 17 3 2 2" xfId="11938" xr:uid="{00000000-0005-0000-0000-00005F130000}"/>
    <cellStyle name="Currency 17 3 3" xfId="11515" xr:uid="{00000000-0005-0000-0000-000060130000}"/>
    <cellStyle name="Currency 17 4" xfId="10906" xr:uid="{00000000-0005-0000-0000-000061130000}"/>
    <cellStyle name="Currency 17 4 2" xfId="11801" xr:uid="{00000000-0005-0000-0000-000062130000}"/>
    <cellStyle name="Currency 17 5" xfId="11379" xr:uid="{00000000-0005-0000-0000-000063130000}"/>
    <cellStyle name="Currency 18" xfId="4356" xr:uid="{00000000-0005-0000-0000-000064130000}"/>
    <cellStyle name="Currency 18 2" xfId="10908" xr:uid="{00000000-0005-0000-0000-000065130000}"/>
    <cellStyle name="Currency 18 2 2" xfId="11803" xr:uid="{00000000-0005-0000-0000-000066130000}"/>
    <cellStyle name="Currency 18 3" xfId="11381" xr:uid="{00000000-0005-0000-0000-000067130000}"/>
    <cellStyle name="Currency 19" xfId="4357" xr:uid="{00000000-0005-0000-0000-000068130000}"/>
    <cellStyle name="Currency 19 2" xfId="10909" xr:uid="{00000000-0005-0000-0000-000069130000}"/>
    <cellStyle name="Currency 19 2 2" xfId="11804" xr:uid="{00000000-0005-0000-0000-00006A130000}"/>
    <cellStyle name="Currency 19 3" xfId="11382" xr:uid="{00000000-0005-0000-0000-00006B130000}"/>
    <cellStyle name="Currency 2" xfId="50" xr:uid="{00000000-0005-0000-0000-00006C130000}"/>
    <cellStyle name="Currency 2 2" xfId="2509" xr:uid="{00000000-0005-0000-0000-00006D130000}"/>
    <cellStyle name="Currency 2 2 2" xfId="2947" xr:uid="{00000000-0005-0000-0000-00006E130000}"/>
    <cellStyle name="Currency 2 2 2 2" xfId="11866" xr:uid="{00000000-0005-0000-0000-00006F130000}"/>
    <cellStyle name="Currency 2 2 2 3" xfId="10977" xr:uid="{00000000-0005-0000-0000-000070130000}"/>
    <cellStyle name="Currency 2 2 3" xfId="11443" xr:uid="{00000000-0005-0000-0000-000071130000}"/>
    <cellStyle name="Currency 2 2 4" xfId="6391" xr:uid="{00000000-0005-0000-0000-000072130000}"/>
    <cellStyle name="Currency 2 3" xfId="2610" xr:uid="{00000000-0005-0000-0000-000073130000}"/>
    <cellStyle name="Currency 2 3 2" xfId="3008" xr:uid="{00000000-0005-0000-0000-000074130000}"/>
    <cellStyle name="Currency 2 3 2 2" xfId="11865" xr:uid="{00000000-0005-0000-0000-000075130000}"/>
    <cellStyle name="Currency 2 3 2 3" xfId="10976" xr:uid="{00000000-0005-0000-0000-000076130000}"/>
    <cellStyle name="Currency 2 3 3" xfId="11442" xr:uid="{00000000-0005-0000-0000-000077130000}"/>
    <cellStyle name="Currency 2 3 4" xfId="6390" xr:uid="{00000000-0005-0000-0000-000078130000}"/>
    <cellStyle name="Currency 2 4" xfId="2750" xr:uid="{00000000-0005-0000-0000-000079130000}"/>
    <cellStyle name="Currency 2 4 2" xfId="11225" xr:uid="{00000000-0005-0000-0000-00007A130000}"/>
    <cellStyle name="Currency 2 4 2 2" xfId="12108" xr:uid="{00000000-0005-0000-0000-00007B130000}"/>
    <cellStyle name="Currency 2 4 3" xfId="11683" xr:uid="{00000000-0005-0000-0000-00007C130000}"/>
    <cellStyle name="Currency 2 4 4" xfId="9562" xr:uid="{00000000-0005-0000-0000-00007D130000}"/>
    <cellStyle name="Currency 2 5" xfId="4358" xr:uid="{00000000-0005-0000-0000-00007E130000}"/>
    <cellStyle name="Currency 2 6" xfId="10816" xr:uid="{00000000-0005-0000-0000-00007F130000}"/>
    <cellStyle name="Currency 2 6 2" xfId="11714" xr:uid="{00000000-0005-0000-0000-000080130000}"/>
    <cellStyle name="Currency 2 7" xfId="11292" xr:uid="{00000000-0005-0000-0000-000081130000}"/>
    <cellStyle name="Currency 2 8" xfId="3057" xr:uid="{00000000-0005-0000-0000-000082130000}"/>
    <cellStyle name="Currency 2*" xfId="4359" xr:uid="{00000000-0005-0000-0000-000083130000}"/>
    <cellStyle name="Currency 2* 2" xfId="4360" xr:uid="{00000000-0005-0000-0000-000084130000}"/>
    <cellStyle name="Currency 2* 2 2" xfId="4361" xr:uid="{00000000-0005-0000-0000-000085130000}"/>
    <cellStyle name="Currency 2* 2 2 2" xfId="7776" xr:uid="{00000000-0005-0000-0000-000086130000}"/>
    <cellStyle name="Currency 2* 2 3" xfId="7775" xr:uid="{00000000-0005-0000-0000-000087130000}"/>
    <cellStyle name="Currency 2* 3" xfId="6225" xr:uid="{00000000-0005-0000-0000-000088130000}"/>
    <cellStyle name="Currency 2_Model_Sep_2_02" xfId="4362" xr:uid="{00000000-0005-0000-0000-000089130000}"/>
    <cellStyle name="Currency 20" xfId="4363" xr:uid="{00000000-0005-0000-0000-00008A130000}"/>
    <cellStyle name="Currency 20 2" xfId="4364" xr:uid="{00000000-0005-0000-0000-00008B130000}"/>
    <cellStyle name="Currency 20 2 2" xfId="7778" xr:uid="{00000000-0005-0000-0000-00008C130000}"/>
    <cellStyle name="Currency 20 2 2 2" xfId="11055" xr:uid="{00000000-0005-0000-0000-00008D130000}"/>
    <cellStyle name="Currency 20 2 2 2 2" xfId="11941" xr:uid="{00000000-0005-0000-0000-00008E130000}"/>
    <cellStyle name="Currency 20 2 2 3" xfId="11518" xr:uid="{00000000-0005-0000-0000-00008F130000}"/>
    <cellStyle name="Currency 20 2 3" xfId="10911" xr:uid="{00000000-0005-0000-0000-000090130000}"/>
    <cellStyle name="Currency 20 2 3 2" xfId="11806" xr:uid="{00000000-0005-0000-0000-000091130000}"/>
    <cellStyle name="Currency 20 2 4" xfId="11384" xr:uid="{00000000-0005-0000-0000-000092130000}"/>
    <cellStyle name="Currency 20 3" xfId="7777" xr:uid="{00000000-0005-0000-0000-000093130000}"/>
    <cellStyle name="Currency 20 3 2" xfId="11054" xr:uid="{00000000-0005-0000-0000-000094130000}"/>
    <cellStyle name="Currency 20 3 2 2" xfId="11940" xr:uid="{00000000-0005-0000-0000-000095130000}"/>
    <cellStyle name="Currency 20 3 3" xfId="11517" xr:uid="{00000000-0005-0000-0000-000096130000}"/>
    <cellStyle name="Currency 20 4" xfId="10910" xr:uid="{00000000-0005-0000-0000-000097130000}"/>
    <cellStyle name="Currency 20 4 2" xfId="11805" xr:uid="{00000000-0005-0000-0000-000098130000}"/>
    <cellStyle name="Currency 20 5" xfId="11383" xr:uid="{00000000-0005-0000-0000-000099130000}"/>
    <cellStyle name="Currency 21" xfId="4365" xr:uid="{00000000-0005-0000-0000-00009A130000}"/>
    <cellStyle name="Currency 21 2" xfId="4366" xr:uid="{00000000-0005-0000-0000-00009B130000}"/>
    <cellStyle name="Currency 21 2 2" xfId="7780" xr:uid="{00000000-0005-0000-0000-00009C130000}"/>
    <cellStyle name="Currency 21 2 2 2" xfId="11057" xr:uid="{00000000-0005-0000-0000-00009D130000}"/>
    <cellStyle name="Currency 21 2 2 2 2" xfId="11943" xr:uid="{00000000-0005-0000-0000-00009E130000}"/>
    <cellStyle name="Currency 21 2 2 3" xfId="11520" xr:uid="{00000000-0005-0000-0000-00009F130000}"/>
    <cellStyle name="Currency 21 2 3" xfId="10913" xr:uid="{00000000-0005-0000-0000-0000A0130000}"/>
    <cellStyle name="Currency 21 2 3 2" xfId="11808" xr:uid="{00000000-0005-0000-0000-0000A1130000}"/>
    <cellStyle name="Currency 21 2 4" xfId="11386" xr:uid="{00000000-0005-0000-0000-0000A2130000}"/>
    <cellStyle name="Currency 21 3" xfId="7779" xr:uid="{00000000-0005-0000-0000-0000A3130000}"/>
    <cellStyle name="Currency 21 3 2" xfId="11056" xr:uid="{00000000-0005-0000-0000-0000A4130000}"/>
    <cellStyle name="Currency 21 3 2 2" xfId="11942" xr:uid="{00000000-0005-0000-0000-0000A5130000}"/>
    <cellStyle name="Currency 21 3 3" xfId="11519" xr:uid="{00000000-0005-0000-0000-0000A6130000}"/>
    <cellStyle name="Currency 21 4" xfId="10912" xr:uid="{00000000-0005-0000-0000-0000A7130000}"/>
    <cellStyle name="Currency 21 4 2" xfId="11807" xr:uid="{00000000-0005-0000-0000-0000A8130000}"/>
    <cellStyle name="Currency 21 5" xfId="11385" xr:uid="{00000000-0005-0000-0000-0000A9130000}"/>
    <cellStyle name="Currency 22" xfId="4367" xr:uid="{00000000-0005-0000-0000-0000AA130000}"/>
    <cellStyle name="Currency 22 2" xfId="4368" xr:uid="{00000000-0005-0000-0000-0000AB130000}"/>
    <cellStyle name="Currency 22 2 2" xfId="7782" xr:uid="{00000000-0005-0000-0000-0000AC130000}"/>
    <cellStyle name="Currency 22 2 2 2" xfId="11059" xr:uid="{00000000-0005-0000-0000-0000AD130000}"/>
    <cellStyle name="Currency 22 2 2 2 2" xfId="11945" xr:uid="{00000000-0005-0000-0000-0000AE130000}"/>
    <cellStyle name="Currency 22 2 2 3" xfId="11522" xr:uid="{00000000-0005-0000-0000-0000AF130000}"/>
    <cellStyle name="Currency 22 2 3" xfId="10915" xr:uid="{00000000-0005-0000-0000-0000B0130000}"/>
    <cellStyle name="Currency 22 2 3 2" xfId="11810" xr:uid="{00000000-0005-0000-0000-0000B1130000}"/>
    <cellStyle name="Currency 22 2 4" xfId="11388" xr:uid="{00000000-0005-0000-0000-0000B2130000}"/>
    <cellStyle name="Currency 22 3" xfId="7781" xr:uid="{00000000-0005-0000-0000-0000B3130000}"/>
    <cellStyle name="Currency 22 3 2" xfId="11058" xr:uid="{00000000-0005-0000-0000-0000B4130000}"/>
    <cellStyle name="Currency 22 3 2 2" xfId="11944" xr:uid="{00000000-0005-0000-0000-0000B5130000}"/>
    <cellStyle name="Currency 22 3 3" xfId="11521" xr:uid="{00000000-0005-0000-0000-0000B6130000}"/>
    <cellStyle name="Currency 22 4" xfId="10914" xr:uid="{00000000-0005-0000-0000-0000B7130000}"/>
    <cellStyle name="Currency 22 4 2" xfId="11809" xr:uid="{00000000-0005-0000-0000-0000B8130000}"/>
    <cellStyle name="Currency 22 5" xfId="11387" xr:uid="{00000000-0005-0000-0000-0000B9130000}"/>
    <cellStyle name="Currency 23" xfId="4369" xr:uid="{00000000-0005-0000-0000-0000BA130000}"/>
    <cellStyle name="Currency 23 2" xfId="7783" xr:uid="{00000000-0005-0000-0000-0000BB130000}"/>
    <cellStyle name="Currency 23 2 2" xfId="11060" xr:uid="{00000000-0005-0000-0000-0000BC130000}"/>
    <cellStyle name="Currency 23 2 2 2" xfId="11946" xr:uid="{00000000-0005-0000-0000-0000BD130000}"/>
    <cellStyle name="Currency 23 2 3" xfId="11523" xr:uid="{00000000-0005-0000-0000-0000BE130000}"/>
    <cellStyle name="Currency 23 3" xfId="10916" xr:uid="{00000000-0005-0000-0000-0000BF130000}"/>
    <cellStyle name="Currency 23 3 2" xfId="11811" xr:uid="{00000000-0005-0000-0000-0000C0130000}"/>
    <cellStyle name="Currency 23 4" xfId="11389" xr:uid="{00000000-0005-0000-0000-0000C1130000}"/>
    <cellStyle name="Currency 24" xfId="4370" xr:uid="{00000000-0005-0000-0000-0000C2130000}"/>
    <cellStyle name="Currency 24 2" xfId="7784" xr:uid="{00000000-0005-0000-0000-0000C3130000}"/>
    <cellStyle name="Currency 24 2 2" xfId="11061" xr:uid="{00000000-0005-0000-0000-0000C4130000}"/>
    <cellStyle name="Currency 24 2 2 2" xfId="11947" xr:uid="{00000000-0005-0000-0000-0000C5130000}"/>
    <cellStyle name="Currency 24 2 3" xfId="11524" xr:uid="{00000000-0005-0000-0000-0000C6130000}"/>
    <cellStyle name="Currency 24 3" xfId="10917" xr:uid="{00000000-0005-0000-0000-0000C7130000}"/>
    <cellStyle name="Currency 24 3 2" xfId="11812" xr:uid="{00000000-0005-0000-0000-0000C8130000}"/>
    <cellStyle name="Currency 24 4" xfId="11390" xr:uid="{00000000-0005-0000-0000-0000C9130000}"/>
    <cellStyle name="Currency 25" xfId="4371" xr:uid="{00000000-0005-0000-0000-0000CA130000}"/>
    <cellStyle name="Currency 25 2" xfId="7785" xr:uid="{00000000-0005-0000-0000-0000CB130000}"/>
    <cellStyle name="Currency 25 2 2" xfId="11062" xr:uid="{00000000-0005-0000-0000-0000CC130000}"/>
    <cellStyle name="Currency 25 2 2 2" xfId="11948" xr:uid="{00000000-0005-0000-0000-0000CD130000}"/>
    <cellStyle name="Currency 25 2 3" xfId="11525" xr:uid="{00000000-0005-0000-0000-0000CE130000}"/>
    <cellStyle name="Currency 25 3" xfId="10918" xr:uid="{00000000-0005-0000-0000-0000CF130000}"/>
    <cellStyle name="Currency 25 3 2" xfId="11813" xr:uid="{00000000-0005-0000-0000-0000D0130000}"/>
    <cellStyle name="Currency 25 4" xfId="11391" xr:uid="{00000000-0005-0000-0000-0000D1130000}"/>
    <cellStyle name="Currency 26" xfId="4372" xr:uid="{00000000-0005-0000-0000-0000D2130000}"/>
    <cellStyle name="Currency 26 2" xfId="8896" xr:uid="{00000000-0005-0000-0000-0000D3130000}"/>
    <cellStyle name="Currency 26 2 2" xfId="11098" xr:uid="{00000000-0005-0000-0000-0000D4130000}"/>
    <cellStyle name="Currency 26 2 2 2" xfId="11982" xr:uid="{00000000-0005-0000-0000-0000D5130000}"/>
    <cellStyle name="Currency 26 2 3" xfId="11558" xr:uid="{00000000-0005-0000-0000-0000D6130000}"/>
    <cellStyle name="Currency 26 3" xfId="10919" xr:uid="{00000000-0005-0000-0000-0000D7130000}"/>
    <cellStyle name="Currency 26 3 2" xfId="11814" xr:uid="{00000000-0005-0000-0000-0000D8130000}"/>
    <cellStyle name="Currency 26 4" xfId="11392" xr:uid="{00000000-0005-0000-0000-0000D9130000}"/>
    <cellStyle name="Currency 27" xfId="4373" xr:uid="{00000000-0005-0000-0000-0000DA130000}"/>
    <cellStyle name="Currency 27 2" xfId="8897" xr:uid="{00000000-0005-0000-0000-0000DB130000}"/>
    <cellStyle name="Currency 27 2 2" xfId="11099" xr:uid="{00000000-0005-0000-0000-0000DC130000}"/>
    <cellStyle name="Currency 27 2 2 2" xfId="11983" xr:uid="{00000000-0005-0000-0000-0000DD130000}"/>
    <cellStyle name="Currency 27 2 3" xfId="11559" xr:uid="{00000000-0005-0000-0000-0000DE130000}"/>
    <cellStyle name="Currency 27 3" xfId="10920" xr:uid="{00000000-0005-0000-0000-0000DF130000}"/>
    <cellStyle name="Currency 27 3 2" xfId="11815" xr:uid="{00000000-0005-0000-0000-0000E0130000}"/>
    <cellStyle name="Currency 27 4" xfId="11393" xr:uid="{00000000-0005-0000-0000-0000E1130000}"/>
    <cellStyle name="Currency 28" xfId="4374" xr:uid="{00000000-0005-0000-0000-0000E2130000}"/>
    <cellStyle name="Currency 28 2" xfId="8898" xr:uid="{00000000-0005-0000-0000-0000E3130000}"/>
    <cellStyle name="Currency 28 2 2" xfId="11100" xr:uid="{00000000-0005-0000-0000-0000E4130000}"/>
    <cellStyle name="Currency 28 2 2 2" xfId="11984" xr:uid="{00000000-0005-0000-0000-0000E5130000}"/>
    <cellStyle name="Currency 28 2 3" xfId="11560" xr:uid="{00000000-0005-0000-0000-0000E6130000}"/>
    <cellStyle name="Currency 28 3" xfId="10921" xr:uid="{00000000-0005-0000-0000-0000E7130000}"/>
    <cellStyle name="Currency 28 3 2" xfId="11816" xr:uid="{00000000-0005-0000-0000-0000E8130000}"/>
    <cellStyle name="Currency 28 4" xfId="11394" xr:uid="{00000000-0005-0000-0000-0000E9130000}"/>
    <cellStyle name="Currency 29" xfId="4375" xr:uid="{00000000-0005-0000-0000-0000EA130000}"/>
    <cellStyle name="Currency 29 2" xfId="8899" xr:uid="{00000000-0005-0000-0000-0000EB130000}"/>
    <cellStyle name="Currency 29 2 2" xfId="11101" xr:uid="{00000000-0005-0000-0000-0000EC130000}"/>
    <cellStyle name="Currency 29 2 2 2" xfId="11985" xr:uid="{00000000-0005-0000-0000-0000ED130000}"/>
    <cellStyle name="Currency 29 2 3" xfId="11561" xr:uid="{00000000-0005-0000-0000-0000EE130000}"/>
    <cellStyle name="Currency 29 3" xfId="10922" xr:uid="{00000000-0005-0000-0000-0000EF130000}"/>
    <cellStyle name="Currency 29 3 2" xfId="11817" xr:uid="{00000000-0005-0000-0000-0000F0130000}"/>
    <cellStyle name="Currency 29 4" xfId="11395" xr:uid="{00000000-0005-0000-0000-0000F1130000}"/>
    <cellStyle name="Currency 3" xfId="74" xr:uid="{00000000-0005-0000-0000-0000F2130000}"/>
    <cellStyle name="Currency 3 2" xfId="2589" xr:uid="{00000000-0005-0000-0000-0000F3130000}"/>
    <cellStyle name="Currency 3 2 2" xfId="2612" xr:uid="{00000000-0005-0000-0000-0000F4130000}"/>
    <cellStyle name="Currency 3 2 2 2" xfId="3010" xr:uid="{00000000-0005-0000-0000-0000F5130000}"/>
    <cellStyle name="Currency 3 2 2 2 2" xfId="11868" xr:uid="{00000000-0005-0000-0000-0000F6130000}"/>
    <cellStyle name="Currency 3 2 2 2 3" xfId="10979" xr:uid="{00000000-0005-0000-0000-0000F7130000}"/>
    <cellStyle name="Currency 3 2 2 3" xfId="11445" xr:uid="{00000000-0005-0000-0000-0000F8130000}"/>
    <cellStyle name="Currency 3 2 2 4" xfId="6393" xr:uid="{00000000-0005-0000-0000-0000F9130000}"/>
    <cellStyle name="Currency 3 2 3" xfId="2990" xr:uid="{00000000-0005-0000-0000-0000FA130000}"/>
    <cellStyle name="Currency 3 2 3 2" xfId="11819" xr:uid="{00000000-0005-0000-0000-0000FB130000}"/>
    <cellStyle name="Currency 3 2 3 3" xfId="10924" xr:uid="{00000000-0005-0000-0000-0000FC130000}"/>
    <cellStyle name="Currency 3 2 4" xfId="11397" xr:uid="{00000000-0005-0000-0000-0000FD130000}"/>
    <cellStyle name="Currency 3 2 5" xfId="4377" xr:uid="{00000000-0005-0000-0000-0000FE130000}"/>
    <cellStyle name="Currency 3 3" xfId="2611" xr:uid="{00000000-0005-0000-0000-0000FF130000}"/>
    <cellStyle name="Currency 3 3 2" xfId="3009" xr:uid="{00000000-0005-0000-0000-000000140000}"/>
    <cellStyle name="Currency 3 3 2 2" xfId="11867" xr:uid="{00000000-0005-0000-0000-000001140000}"/>
    <cellStyle name="Currency 3 3 2 3" xfId="10978" xr:uid="{00000000-0005-0000-0000-000002140000}"/>
    <cellStyle name="Currency 3 3 3" xfId="11444" xr:uid="{00000000-0005-0000-0000-000003140000}"/>
    <cellStyle name="Currency 3 3 4" xfId="6392" xr:uid="{00000000-0005-0000-0000-000004140000}"/>
    <cellStyle name="Currency 3 4" xfId="2757" xr:uid="{00000000-0005-0000-0000-000005140000}"/>
    <cellStyle name="Currency 3 4 2" xfId="11231" xr:uid="{00000000-0005-0000-0000-000006140000}"/>
    <cellStyle name="Currency 3 4 2 2" xfId="12114" xr:uid="{00000000-0005-0000-0000-000007140000}"/>
    <cellStyle name="Currency 3 4 3" xfId="11688" xr:uid="{00000000-0005-0000-0000-000008140000}"/>
    <cellStyle name="Currency 3 4 4" xfId="10520" xr:uid="{00000000-0005-0000-0000-000009140000}"/>
    <cellStyle name="Currency 3 5" xfId="10923" xr:uid="{00000000-0005-0000-0000-00000A140000}"/>
    <cellStyle name="Currency 3 5 2" xfId="11818" xr:uid="{00000000-0005-0000-0000-00000B140000}"/>
    <cellStyle name="Currency 3 6" xfId="11396" xr:uid="{00000000-0005-0000-0000-00000C140000}"/>
    <cellStyle name="Currency 3 7" xfId="4376" xr:uid="{00000000-0005-0000-0000-00000D140000}"/>
    <cellStyle name="Currency 3*" xfId="4378" xr:uid="{00000000-0005-0000-0000-00000E140000}"/>
    <cellStyle name="Currency 3* 2" xfId="4379" xr:uid="{00000000-0005-0000-0000-00000F140000}"/>
    <cellStyle name="Currency 3* 2 2" xfId="4380" xr:uid="{00000000-0005-0000-0000-000010140000}"/>
    <cellStyle name="Currency 3* 2 2 2" xfId="7787" xr:uid="{00000000-0005-0000-0000-000011140000}"/>
    <cellStyle name="Currency 3* 2 3" xfId="7786" xr:uid="{00000000-0005-0000-0000-000012140000}"/>
    <cellStyle name="Currency 3* 3" xfId="6226" xr:uid="{00000000-0005-0000-0000-000013140000}"/>
    <cellStyle name="Currency 30" xfId="4381" xr:uid="{00000000-0005-0000-0000-000014140000}"/>
    <cellStyle name="Currency 30 2" xfId="8900" xr:uid="{00000000-0005-0000-0000-000015140000}"/>
    <cellStyle name="Currency 30 2 2" xfId="11102" xr:uid="{00000000-0005-0000-0000-000016140000}"/>
    <cellStyle name="Currency 30 2 2 2" xfId="11986" xr:uid="{00000000-0005-0000-0000-000017140000}"/>
    <cellStyle name="Currency 30 2 3" xfId="11562" xr:uid="{00000000-0005-0000-0000-000018140000}"/>
    <cellStyle name="Currency 30 3" xfId="10925" xr:uid="{00000000-0005-0000-0000-000019140000}"/>
    <cellStyle name="Currency 30 3 2" xfId="11820" xr:uid="{00000000-0005-0000-0000-00001A140000}"/>
    <cellStyle name="Currency 30 4" xfId="11398" xr:uid="{00000000-0005-0000-0000-00001B140000}"/>
    <cellStyle name="Currency 31" xfId="4382" xr:uid="{00000000-0005-0000-0000-00001C140000}"/>
    <cellStyle name="Currency 31 2" xfId="8901" xr:uid="{00000000-0005-0000-0000-00001D140000}"/>
    <cellStyle name="Currency 31 2 2" xfId="11103" xr:uid="{00000000-0005-0000-0000-00001E140000}"/>
    <cellStyle name="Currency 31 2 2 2" xfId="11987" xr:uid="{00000000-0005-0000-0000-00001F140000}"/>
    <cellStyle name="Currency 31 2 3" xfId="11563" xr:uid="{00000000-0005-0000-0000-000020140000}"/>
    <cellStyle name="Currency 31 3" xfId="10926" xr:uid="{00000000-0005-0000-0000-000021140000}"/>
    <cellStyle name="Currency 31 3 2" xfId="11821" xr:uid="{00000000-0005-0000-0000-000022140000}"/>
    <cellStyle name="Currency 31 4" xfId="11399" xr:uid="{00000000-0005-0000-0000-000023140000}"/>
    <cellStyle name="Currency 32" xfId="4383" xr:uid="{00000000-0005-0000-0000-000024140000}"/>
    <cellStyle name="Currency 32 2" xfId="8902" xr:uid="{00000000-0005-0000-0000-000025140000}"/>
    <cellStyle name="Currency 32 2 2" xfId="11104" xr:uid="{00000000-0005-0000-0000-000026140000}"/>
    <cellStyle name="Currency 32 2 2 2" xfId="11988" xr:uid="{00000000-0005-0000-0000-000027140000}"/>
    <cellStyle name="Currency 32 2 3" xfId="11564" xr:uid="{00000000-0005-0000-0000-000028140000}"/>
    <cellStyle name="Currency 32 3" xfId="10927" xr:uid="{00000000-0005-0000-0000-000029140000}"/>
    <cellStyle name="Currency 32 3 2" xfId="11822" xr:uid="{00000000-0005-0000-0000-00002A140000}"/>
    <cellStyle name="Currency 32 4" xfId="11400" xr:uid="{00000000-0005-0000-0000-00002B140000}"/>
    <cellStyle name="Currency 33" xfId="4384" xr:uid="{00000000-0005-0000-0000-00002C140000}"/>
    <cellStyle name="Currency 33 2" xfId="8903" xr:uid="{00000000-0005-0000-0000-00002D140000}"/>
    <cellStyle name="Currency 33 2 2" xfId="11105" xr:uid="{00000000-0005-0000-0000-00002E140000}"/>
    <cellStyle name="Currency 33 2 2 2" xfId="11989" xr:uid="{00000000-0005-0000-0000-00002F140000}"/>
    <cellStyle name="Currency 33 2 3" xfId="11565" xr:uid="{00000000-0005-0000-0000-000030140000}"/>
    <cellStyle name="Currency 33 3" xfId="10928" xr:uid="{00000000-0005-0000-0000-000031140000}"/>
    <cellStyle name="Currency 33 3 2" xfId="11823" xr:uid="{00000000-0005-0000-0000-000032140000}"/>
    <cellStyle name="Currency 33 4" xfId="11401" xr:uid="{00000000-0005-0000-0000-000033140000}"/>
    <cellStyle name="Currency 34" xfId="4385" xr:uid="{00000000-0005-0000-0000-000034140000}"/>
    <cellStyle name="Currency 34 2" xfId="8904" xr:uid="{00000000-0005-0000-0000-000035140000}"/>
    <cellStyle name="Currency 34 2 2" xfId="11106" xr:uid="{00000000-0005-0000-0000-000036140000}"/>
    <cellStyle name="Currency 34 2 2 2" xfId="11990" xr:uid="{00000000-0005-0000-0000-000037140000}"/>
    <cellStyle name="Currency 34 2 3" xfId="11566" xr:uid="{00000000-0005-0000-0000-000038140000}"/>
    <cellStyle name="Currency 34 3" xfId="10929" xr:uid="{00000000-0005-0000-0000-000039140000}"/>
    <cellStyle name="Currency 34 3 2" xfId="11824" xr:uid="{00000000-0005-0000-0000-00003A140000}"/>
    <cellStyle name="Currency 34 4" xfId="11402" xr:uid="{00000000-0005-0000-0000-00003B140000}"/>
    <cellStyle name="Currency 35" xfId="4386" xr:uid="{00000000-0005-0000-0000-00003C140000}"/>
    <cellStyle name="Currency 35 2" xfId="8905" xr:uid="{00000000-0005-0000-0000-00003D140000}"/>
    <cellStyle name="Currency 35 2 2" xfId="11107" xr:uid="{00000000-0005-0000-0000-00003E140000}"/>
    <cellStyle name="Currency 35 2 2 2" xfId="11991" xr:uid="{00000000-0005-0000-0000-00003F140000}"/>
    <cellStyle name="Currency 35 2 3" xfId="11567" xr:uid="{00000000-0005-0000-0000-000040140000}"/>
    <cellStyle name="Currency 35 3" xfId="10930" xr:uid="{00000000-0005-0000-0000-000041140000}"/>
    <cellStyle name="Currency 35 3 2" xfId="11825" xr:uid="{00000000-0005-0000-0000-000042140000}"/>
    <cellStyle name="Currency 35 4" xfId="11403" xr:uid="{00000000-0005-0000-0000-000043140000}"/>
    <cellStyle name="Currency 36" xfId="4387" xr:uid="{00000000-0005-0000-0000-000044140000}"/>
    <cellStyle name="Currency 36 2" xfId="8906" xr:uid="{00000000-0005-0000-0000-000045140000}"/>
    <cellStyle name="Currency 36 2 2" xfId="11108" xr:uid="{00000000-0005-0000-0000-000046140000}"/>
    <cellStyle name="Currency 36 2 2 2" xfId="11992" xr:uid="{00000000-0005-0000-0000-000047140000}"/>
    <cellStyle name="Currency 36 2 3" xfId="11568" xr:uid="{00000000-0005-0000-0000-000048140000}"/>
    <cellStyle name="Currency 36 3" xfId="10931" xr:uid="{00000000-0005-0000-0000-000049140000}"/>
    <cellStyle name="Currency 36 3 2" xfId="11826" xr:uid="{00000000-0005-0000-0000-00004A140000}"/>
    <cellStyle name="Currency 36 4" xfId="11404" xr:uid="{00000000-0005-0000-0000-00004B140000}"/>
    <cellStyle name="Currency 37" xfId="4388" xr:uid="{00000000-0005-0000-0000-00004C140000}"/>
    <cellStyle name="Currency 37 2" xfId="8907" xr:uid="{00000000-0005-0000-0000-00004D140000}"/>
    <cellStyle name="Currency 37 2 2" xfId="11109" xr:uid="{00000000-0005-0000-0000-00004E140000}"/>
    <cellStyle name="Currency 37 2 2 2" xfId="11993" xr:uid="{00000000-0005-0000-0000-00004F140000}"/>
    <cellStyle name="Currency 37 2 3" xfId="11569" xr:uid="{00000000-0005-0000-0000-000050140000}"/>
    <cellStyle name="Currency 37 3" xfId="10932" xr:uid="{00000000-0005-0000-0000-000051140000}"/>
    <cellStyle name="Currency 37 3 2" xfId="11827" xr:uid="{00000000-0005-0000-0000-000052140000}"/>
    <cellStyle name="Currency 37 4" xfId="11405" xr:uid="{00000000-0005-0000-0000-000053140000}"/>
    <cellStyle name="Currency 38" xfId="4389" xr:uid="{00000000-0005-0000-0000-000054140000}"/>
    <cellStyle name="Currency 38 2" xfId="8908" xr:uid="{00000000-0005-0000-0000-000055140000}"/>
    <cellStyle name="Currency 38 2 2" xfId="11110" xr:uid="{00000000-0005-0000-0000-000056140000}"/>
    <cellStyle name="Currency 38 2 2 2" xfId="11994" xr:uid="{00000000-0005-0000-0000-000057140000}"/>
    <cellStyle name="Currency 38 2 3" xfId="11570" xr:uid="{00000000-0005-0000-0000-000058140000}"/>
    <cellStyle name="Currency 38 3" xfId="10933" xr:uid="{00000000-0005-0000-0000-000059140000}"/>
    <cellStyle name="Currency 38 3 2" xfId="11828" xr:uid="{00000000-0005-0000-0000-00005A140000}"/>
    <cellStyle name="Currency 38 4" xfId="11406" xr:uid="{00000000-0005-0000-0000-00005B140000}"/>
    <cellStyle name="Currency 39" xfId="4390" xr:uid="{00000000-0005-0000-0000-00005C140000}"/>
    <cellStyle name="Currency 39 2" xfId="8909" xr:uid="{00000000-0005-0000-0000-00005D140000}"/>
    <cellStyle name="Currency 39 2 2" xfId="11111" xr:uid="{00000000-0005-0000-0000-00005E140000}"/>
    <cellStyle name="Currency 39 2 2 2" xfId="11995" xr:uid="{00000000-0005-0000-0000-00005F140000}"/>
    <cellStyle name="Currency 39 2 3" xfId="11571" xr:uid="{00000000-0005-0000-0000-000060140000}"/>
    <cellStyle name="Currency 39 3" xfId="10934" xr:uid="{00000000-0005-0000-0000-000061140000}"/>
    <cellStyle name="Currency 39 3 2" xfId="11829" xr:uid="{00000000-0005-0000-0000-000062140000}"/>
    <cellStyle name="Currency 39 4" xfId="11407" xr:uid="{00000000-0005-0000-0000-000063140000}"/>
    <cellStyle name="Currency 4" xfId="199" xr:uid="{00000000-0005-0000-0000-000064140000}"/>
    <cellStyle name="Currency 4 2" xfId="2502" xr:uid="{00000000-0005-0000-0000-000065140000}"/>
    <cellStyle name="Currency 4 2 2" xfId="2614" xr:uid="{00000000-0005-0000-0000-000066140000}"/>
    <cellStyle name="Currency 4 2 2 2" xfId="3012" xr:uid="{00000000-0005-0000-0000-000067140000}"/>
    <cellStyle name="Currency 4 2 2 2 2" xfId="11949" xr:uid="{00000000-0005-0000-0000-000068140000}"/>
    <cellStyle name="Currency 4 2 2 2 3" xfId="11063" xr:uid="{00000000-0005-0000-0000-000069140000}"/>
    <cellStyle name="Currency 4 2 2 3" xfId="11526" xr:uid="{00000000-0005-0000-0000-00006A140000}"/>
    <cellStyle name="Currency 4 2 2 4" xfId="7788" xr:uid="{00000000-0005-0000-0000-00006B140000}"/>
    <cellStyle name="Currency 4 2 3" xfId="2941" xr:uid="{00000000-0005-0000-0000-00006C140000}"/>
    <cellStyle name="Currency 4 2 3 2" xfId="11831" xr:uid="{00000000-0005-0000-0000-00006D140000}"/>
    <cellStyle name="Currency 4 2 3 3" xfId="10936" xr:uid="{00000000-0005-0000-0000-00006E140000}"/>
    <cellStyle name="Currency 4 2 4" xfId="11409" xr:uid="{00000000-0005-0000-0000-00006F140000}"/>
    <cellStyle name="Currency 4 2 5" xfId="4392" xr:uid="{00000000-0005-0000-0000-000070140000}"/>
    <cellStyle name="Currency 4 3" xfId="2613" xr:uid="{00000000-0005-0000-0000-000071140000}"/>
    <cellStyle name="Currency 4 3 2" xfId="3011" xr:uid="{00000000-0005-0000-0000-000072140000}"/>
    <cellStyle name="Currency 4 3 2 2" xfId="11869" xr:uid="{00000000-0005-0000-0000-000073140000}"/>
    <cellStyle name="Currency 4 3 2 3" xfId="10980" xr:uid="{00000000-0005-0000-0000-000074140000}"/>
    <cellStyle name="Currency 4 3 3" xfId="11446" xr:uid="{00000000-0005-0000-0000-000075140000}"/>
    <cellStyle name="Currency 4 3 4" xfId="6394" xr:uid="{00000000-0005-0000-0000-000076140000}"/>
    <cellStyle name="Currency 4 4" xfId="2772" xr:uid="{00000000-0005-0000-0000-000077140000}"/>
    <cellStyle name="Currency 4 4 2" xfId="11830" xr:uid="{00000000-0005-0000-0000-000078140000}"/>
    <cellStyle name="Currency 4 4 3" xfId="10935" xr:uid="{00000000-0005-0000-0000-000079140000}"/>
    <cellStyle name="Currency 4 5" xfId="11408" xr:uid="{00000000-0005-0000-0000-00007A140000}"/>
    <cellStyle name="Currency 4 6" xfId="4391" xr:uid="{00000000-0005-0000-0000-00007B140000}"/>
    <cellStyle name="Currency 40" xfId="4393" xr:uid="{00000000-0005-0000-0000-00007C140000}"/>
    <cellStyle name="Currency 40 2" xfId="8910" xr:uid="{00000000-0005-0000-0000-00007D140000}"/>
    <cellStyle name="Currency 40 2 2" xfId="11112" xr:uid="{00000000-0005-0000-0000-00007E140000}"/>
    <cellStyle name="Currency 40 2 2 2" xfId="11996" xr:uid="{00000000-0005-0000-0000-00007F140000}"/>
    <cellStyle name="Currency 40 2 3" xfId="11572" xr:uid="{00000000-0005-0000-0000-000080140000}"/>
    <cellStyle name="Currency 40 3" xfId="10937" xr:uid="{00000000-0005-0000-0000-000081140000}"/>
    <cellStyle name="Currency 40 3 2" xfId="11832" xr:uid="{00000000-0005-0000-0000-000082140000}"/>
    <cellStyle name="Currency 40 4" xfId="11410" xr:uid="{00000000-0005-0000-0000-000083140000}"/>
    <cellStyle name="Currency 41" xfId="4394" xr:uid="{00000000-0005-0000-0000-000084140000}"/>
    <cellStyle name="Currency 41 2" xfId="8911" xr:uid="{00000000-0005-0000-0000-000085140000}"/>
    <cellStyle name="Currency 41 2 2" xfId="11113" xr:uid="{00000000-0005-0000-0000-000086140000}"/>
    <cellStyle name="Currency 41 2 2 2" xfId="11997" xr:uid="{00000000-0005-0000-0000-000087140000}"/>
    <cellStyle name="Currency 41 2 3" xfId="11573" xr:uid="{00000000-0005-0000-0000-000088140000}"/>
    <cellStyle name="Currency 41 3" xfId="10938" xr:uid="{00000000-0005-0000-0000-000089140000}"/>
    <cellStyle name="Currency 41 3 2" xfId="11833" xr:uid="{00000000-0005-0000-0000-00008A140000}"/>
    <cellStyle name="Currency 41 4" xfId="11411" xr:uid="{00000000-0005-0000-0000-00008B140000}"/>
    <cellStyle name="Currency 42" xfId="4395" xr:uid="{00000000-0005-0000-0000-00008C140000}"/>
    <cellStyle name="Currency 42 2" xfId="8912" xr:uid="{00000000-0005-0000-0000-00008D140000}"/>
    <cellStyle name="Currency 42 2 2" xfId="11114" xr:uid="{00000000-0005-0000-0000-00008E140000}"/>
    <cellStyle name="Currency 42 2 2 2" xfId="11998" xr:uid="{00000000-0005-0000-0000-00008F140000}"/>
    <cellStyle name="Currency 42 2 3" xfId="11574" xr:uid="{00000000-0005-0000-0000-000090140000}"/>
    <cellStyle name="Currency 42 3" xfId="10939" xr:uid="{00000000-0005-0000-0000-000091140000}"/>
    <cellStyle name="Currency 42 3 2" xfId="11834" xr:uid="{00000000-0005-0000-0000-000092140000}"/>
    <cellStyle name="Currency 42 4" xfId="11412" xr:uid="{00000000-0005-0000-0000-000093140000}"/>
    <cellStyle name="Currency 43" xfId="4396" xr:uid="{00000000-0005-0000-0000-000094140000}"/>
    <cellStyle name="Currency 43 2" xfId="8913" xr:uid="{00000000-0005-0000-0000-000095140000}"/>
    <cellStyle name="Currency 43 2 2" xfId="11115" xr:uid="{00000000-0005-0000-0000-000096140000}"/>
    <cellStyle name="Currency 43 2 2 2" xfId="11999" xr:uid="{00000000-0005-0000-0000-000097140000}"/>
    <cellStyle name="Currency 43 2 3" xfId="11575" xr:uid="{00000000-0005-0000-0000-000098140000}"/>
    <cellStyle name="Currency 43 3" xfId="10940" xr:uid="{00000000-0005-0000-0000-000099140000}"/>
    <cellStyle name="Currency 43 3 2" xfId="11835" xr:uid="{00000000-0005-0000-0000-00009A140000}"/>
    <cellStyle name="Currency 43 4" xfId="11413" xr:uid="{00000000-0005-0000-0000-00009B140000}"/>
    <cellStyle name="Currency 44" xfId="6389" xr:uid="{00000000-0005-0000-0000-00009C140000}"/>
    <cellStyle name="Currency 44 2" xfId="10975" xr:uid="{00000000-0005-0000-0000-00009D140000}"/>
    <cellStyle name="Currency 44 2 2" xfId="11864" xr:uid="{00000000-0005-0000-0000-00009E140000}"/>
    <cellStyle name="Currency 44 3" xfId="11441" xr:uid="{00000000-0005-0000-0000-00009F140000}"/>
    <cellStyle name="Currency 45" xfId="6396" xr:uid="{00000000-0005-0000-0000-0000A0140000}"/>
    <cellStyle name="Currency 45 2" xfId="10981" xr:uid="{00000000-0005-0000-0000-0000A1140000}"/>
    <cellStyle name="Currency 45 2 2" xfId="11870" xr:uid="{00000000-0005-0000-0000-0000A2140000}"/>
    <cellStyle name="Currency 45 3" xfId="11447" xr:uid="{00000000-0005-0000-0000-0000A3140000}"/>
    <cellStyle name="Currency 46" xfId="6384" xr:uid="{00000000-0005-0000-0000-0000A4140000}"/>
    <cellStyle name="Currency 46 2" xfId="10971" xr:uid="{00000000-0005-0000-0000-0000A5140000}"/>
    <cellStyle name="Currency 46 2 2" xfId="11860" xr:uid="{00000000-0005-0000-0000-0000A6140000}"/>
    <cellStyle name="Currency 46 3" xfId="11437" xr:uid="{00000000-0005-0000-0000-0000A7140000}"/>
    <cellStyle name="Currency 47" xfId="6397" xr:uid="{00000000-0005-0000-0000-0000A8140000}"/>
    <cellStyle name="Currency 47 2" xfId="10982" xr:uid="{00000000-0005-0000-0000-0000A9140000}"/>
    <cellStyle name="Currency 47 2 2" xfId="11871" xr:uid="{00000000-0005-0000-0000-0000AA140000}"/>
    <cellStyle name="Currency 47 3" xfId="11448" xr:uid="{00000000-0005-0000-0000-0000AB140000}"/>
    <cellStyle name="Currency 48" xfId="6385" xr:uid="{00000000-0005-0000-0000-0000AC140000}"/>
    <cellStyle name="Currency 48 2" xfId="10972" xr:uid="{00000000-0005-0000-0000-0000AD140000}"/>
    <cellStyle name="Currency 48 2 2" xfId="11861" xr:uid="{00000000-0005-0000-0000-0000AE140000}"/>
    <cellStyle name="Currency 48 3" xfId="11438" xr:uid="{00000000-0005-0000-0000-0000AF140000}"/>
    <cellStyle name="Currency 49" xfId="6398" xr:uid="{00000000-0005-0000-0000-0000B0140000}"/>
    <cellStyle name="Currency 49 2" xfId="10983" xr:uid="{00000000-0005-0000-0000-0000B1140000}"/>
    <cellStyle name="Currency 49 2 2" xfId="11872" xr:uid="{00000000-0005-0000-0000-0000B2140000}"/>
    <cellStyle name="Currency 49 3" xfId="11449" xr:uid="{00000000-0005-0000-0000-0000B3140000}"/>
    <cellStyle name="Currency 5" xfId="350" xr:uid="{00000000-0005-0000-0000-0000B4140000}"/>
    <cellStyle name="Currency 5 2" xfId="658" xr:uid="{00000000-0005-0000-0000-0000B5140000}"/>
    <cellStyle name="Currency 5 2 2" xfId="1270" xr:uid="{00000000-0005-0000-0000-0000B6140000}"/>
    <cellStyle name="Currency 5 2 2 2" xfId="2483" xr:uid="{00000000-0005-0000-0000-0000B7140000}"/>
    <cellStyle name="Currency 5 2 2 2 2" xfId="2931" xr:uid="{00000000-0005-0000-0000-0000B8140000}"/>
    <cellStyle name="Currency 5 2 2 2 2 2" xfId="11951" xr:uid="{00000000-0005-0000-0000-0000B9140000}"/>
    <cellStyle name="Currency 5 2 2 2 3" xfId="11065" xr:uid="{00000000-0005-0000-0000-0000BA140000}"/>
    <cellStyle name="Currency 5 2 2 3" xfId="2853" xr:uid="{00000000-0005-0000-0000-0000BB140000}"/>
    <cellStyle name="Currency 5 2 2 3 2" xfId="11528" xr:uid="{00000000-0005-0000-0000-0000BC140000}"/>
    <cellStyle name="Currency 5 2 2 4" xfId="7790" xr:uid="{00000000-0005-0000-0000-0000BD140000}"/>
    <cellStyle name="Currency 5 2 3" xfId="1877" xr:uid="{00000000-0005-0000-0000-0000BE140000}"/>
    <cellStyle name="Currency 5 2 3 2" xfId="2892" xr:uid="{00000000-0005-0000-0000-0000BF140000}"/>
    <cellStyle name="Currency 5 2 3 2 2" xfId="11837" xr:uid="{00000000-0005-0000-0000-0000C0140000}"/>
    <cellStyle name="Currency 5 2 3 3" xfId="10942" xr:uid="{00000000-0005-0000-0000-0000C1140000}"/>
    <cellStyle name="Currency 5 2 4" xfId="2809" xr:uid="{00000000-0005-0000-0000-0000C2140000}"/>
    <cellStyle name="Currency 5 2 4 2" xfId="11415" xr:uid="{00000000-0005-0000-0000-0000C3140000}"/>
    <cellStyle name="Currency 5 2 5" xfId="4398" xr:uid="{00000000-0005-0000-0000-0000C4140000}"/>
    <cellStyle name="Currency 5 3" xfId="967" xr:uid="{00000000-0005-0000-0000-0000C5140000}"/>
    <cellStyle name="Currency 5 3 2" xfId="2181" xr:uid="{00000000-0005-0000-0000-0000C6140000}"/>
    <cellStyle name="Currency 5 3 2 2" xfId="2912" xr:uid="{00000000-0005-0000-0000-0000C7140000}"/>
    <cellStyle name="Currency 5 3 2 2 2" xfId="11950" xr:uid="{00000000-0005-0000-0000-0000C8140000}"/>
    <cellStyle name="Currency 5 3 2 3" xfId="11064" xr:uid="{00000000-0005-0000-0000-0000C9140000}"/>
    <cellStyle name="Currency 5 3 3" xfId="2834" xr:uid="{00000000-0005-0000-0000-0000CA140000}"/>
    <cellStyle name="Currency 5 3 3 2" xfId="11527" xr:uid="{00000000-0005-0000-0000-0000CB140000}"/>
    <cellStyle name="Currency 5 3 4" xfId="7789" xr:uid="{00000000-0005-0000-0000-0000CC140000}"/>
    <cellStyle name="Currency 5 4" xfId="1575" xr:uid="{00000000-0005-0000-0000-0000CD140000}"/>
    <cellStyle name="Currency 5 4 2" xfId="2873" xr:uid="{00000000-0005-0000-0000-0000CE140000}"/>
    <cellStyle name="Currency 5 4 2 2" xfId="11836" xr:uid="{00000000-0005-0000-0000-0000CF140000}"/>
    <cellStyle name="Currency 5 4 3" xfId="10941" xr:uid="{00000000-0005-0000-0000-0000D0140000}"/>
    <cellStyle name="Currency 5 5" xfId="2556" xr:uid="{00000000-0005-0000-0000-0000D1140000}"/>
    <cellStyle name="Currency 5 5 2" xfId="2977" xr:uid="{00000000-0005-0000-0000-0000D2140000}"/>
    <cellStyle name="Currency 5 5 3" xfId="11414" xr:uid="{00000000-0005-0000-0000-0000D3140000}"/>
    <cellStyle name="Currency 5 6" xfId="2784" xr:uid="{00000000-0005-0000-0000-0000D4140000}"/>
    <cellStyle name="Currency 5 7" xfId="4397" xr:uid="{00000000-0005-0000-0000-0000D5140000}"/>
    <cellStyle name="Currency 50" xfId="6386" xr:uid="{00000000-0005-0000-0000-0000D6140000}"/>
    <cellStyle name="Currency 50 2" xfId="10973" xr:uid="{00000000-0005-0000-0000-0000D7140000}"/>
    <cellStyle name="Currency 50 2 2" xfId="11862" xr:uid="{00000000-0005-0000-0000-0000D8140000}"/>
    <cellStyle name="Currency 50 3" xfId="11439" xr:uid="{00000000-0005-0000-0000-0000D9140000}"/>
    <cellStyle name="Currency 51" xfId="6399" xr:uid="{00000000-0005-0000-0000-0000DA140000}"/>
    <cellStyle name="Currency 51 2" xfId="10984" xr:uid="{00000000-0005-0000-0000-0000DB140000}"/>
    <cellStyle name="Currency 51 2 2" xfId="11873" xr:uid="{00000000-0005-0000-0000-0000DC140000}"/>
    <cellStyle name="Currency 51 3" xfId="11450" xr:uid="{00000000-0005-0000-0000-0000DD140000}"/>
    <cellStyle name="Currency 52" xfId="6387" xr:uid="{00000000-0005-0000-0000-0000DE140000}"/>
    <cellStyle name="Currency 52 2" xfId="10974" xr:uid="{00000000-0005-0000-0000-0000DF140000}"/>
    <cellStyle name="Currency 52 2 2" xfId="11863" xr:uid="{00000000-0005-0000-0000-0000E0140000}"/>
    <cellStyle name="Currency 52 3" xfId="11440" xr:uid="{00000000-0005-0000-0000-0000E1140000}"/>
    <cellStyle name="Currency 53" xfId="6400" xr:uid="{00000000-0005-0000-0000-0000E2140000}"/>
    <cellStyle name="Currency 53 2" xfId="10985" xr:uid="{00000000-0005-0000-0000-0000E3140000}"/>
    <cellStyle name="Currency 53 2 2" xfId="11874" xr:uid="{00000000-0005-0000-0000-0000E4140000}"/>
    <cellStyle name="Currency 53 3" xfId="11451" xr:uid="{00000000-0005-0000-0000-0000E5140000}"/>
    <cellStyle name="Currency 54" xfId="8854" xr:uid="{00000000-0005-0000-0000-0000E6140000}"/>
    <cellStyle name="Currency 54 2" xfId="11076" xr:uid="{00000000-0005-0000-0000-0000E7140000}"/>
    <cellStyle name="Currency 54 2 2" xfId="11961" xr:uid="{00000000-0005-0000-0000-0000E8140000}"/>
    <cellStyle name="Currency 54 3" xfId="11537" xr:uid="{00000000-0005-0000-0000-0000E9140000}"/>
    <cellStyle name="Currency 55" xfId="8867" xr:uid="{00000000-0005-0000-0000-0000EA140000}"/>
    <cellStyle name="Currency 55 2" xfId="11080" xr:uid="{00000000-0005-0000-0000-0000EB140000}"/>
    <cellStyle name="Currency 55 2 2" xfId="11964" xr:uid="{00000000-0005-0000-0000-0000EC140000}"/>
    <cellStyle name="Currency 55 3" xfId="11540" xr:uid="{00000000-0005-0000-0000-0000ED140000}"/>
    <cellStyle name="Currency 56" xfId="8866" xr:uid="{00000000-0005-0000-0000-0000EE140000}"/>
    <cellStyle name="Currency 56 2" xfId="11079" xr:uid="{00000000-0005-0000-0000-0000EF140000}"/>
    <cellStyle name="Currency 56 2 2" xfId="11963" xr:uid="{00000000-0005-0000-0000-0000F0140000}"/>
    <cellStyle name="Currency 56 3" xfId="11539" xr:uid="{00000000-0005-0000-0000-0000F1140000}"/>
    <cellStyle name="Currency 57" xfId="8868" xr:uid="{00000000-0005-0000-0000-0000F2140000}"/>
    <cellStyle name="Currency 57 2" xfId="11081" xr:uid="{00000000-0005-0000-0000-0000F3140000}"/>
    <cellStyle name="Currency 57 2 2" xfId="11965" xr:uid="{00000000-0005-0000-0000-0000F4140000}"/>
    <cellStyle name="Currency 57 3" xfId="11541" xr:uid="{00000000-0005-0000-0000-0000F5140000}"/>
    <cellStyle name="Currency 58" xfId="9096" xr:uid="{00000000-0005-0000-0000-0000F6140000}"/>
    <cellStyle name="Currency 58 2" xfId="11118" xr:uid="{00000000-0005-0000-0000-0000F7140000}"/>
    <cellStyle name="Currency 58 2 2" xfId="12001" xr:uid="{00000000-0005-0000-0000-0000F8140000}"/>
    <cellStyle name="Currency 58 3" xfId="11577" xr:uid="{00000000-0005-0000-0000-0000F9140000}"/>
    <cellStyle name="Currency 59" xfId="9130" xr:uid="{00000000-0005-0000-0000-0000FA140000}"/>
    <cellStyle name="Currency 59 2" xfId="11129" xr:uid="{00000000-0005-0000-0000-0000FB140000}"/>
    <cellStyle name="Currency 59 2 2" xfId="12012" xr:uid="{00000000-0005-0000-0000-0000FC140000}"/>
    <cellStyle name="Currency 59 3" xfId="11588" xr:uid="{00000000-0005-0000-0000-0000FD140000}"/>
    <cellStyle name="Currency 6" xfId="361" xr:uid="{00000000-0005-0000-0000-0000FE140000}"/>
    <cellStyle name="Currency 6 2" xfId="2790" xr:uid="{00000000-0005-0000-0000-0000FF140000}"/>
    <cellStyle name="Currency 6 2 2" xfId="7792" xr:uid="{00000000-0005-0000-0000-000000150000}"/>
    <cellStyle name="Currency 6 2 2 2" xfId="11067" xr:uid="{00000000-0005-0000-0000-000001150000}"/>
    <cellStyle name="Currency 6 2 2 2 2" xfId="11953" xr:uid="{00000000-0005-0000-0000-000002150000}"/>
    <cellStyle name="Currency 6 2 2 3" xfId="11530" xr:uid="{00000000-0005-0000-0000-000003150000}"/>
    <cellStyle name="Currency 6 2 3" xfId="10944" xr:uid="{00000000-0005-0000-0000-000004150000}"/>
    <cellStyle name="Currency 6 2 3 2" xfId="11839" xr:uid="{00000000-0005-0000-0000-000005150000}"/>
    <cellStyle name="Currency 6 2 4" xfId="11417" xr:uid="{00000000-0005-0000-0000-000006150000}"/>
    <cellStyle name="Currency 6 2 5" xfId="4400" xr:uid="{00000000-0005-0000-0000-000007150000}"/>
    <cellStyle name="Currency 6 3" xfId="7791" xr:uid="{00000000-0005-0000-0000-000008150000}"/>
    <cellStyle name="Currency 6 3 2" xfId="11066" xr:uid="{00000000-0005-0000-0000-000009150000}"/>
    <cellStyle name="Currency 6 3 2 2" xfId="11952" xr:uid="{00000000-0005-0000-0000-00000A150000}"/>
    <cellStyle name="Currency 6 3 3" xfId="11529" xr:uid="{00000000-0005-0000-0000-00000B150000}"/>
    <cellStyle name="Currency 6 4" xfId="10943" xr:uid="{00000000-0005-0000-0000-00000C150000}"/>
    <cellStyle name="Currency 6 4 2" xfId="11838" xr:uid="{00000000-0005-0000-0000-00000D150000}"/>
    <cellStyle name="Currency 6 5" xfId="11416" xr:uid="{00000000-0005-0000-0000-00000E150000}"/>
    <cellStyle name="Currency 6 6" xfId="4399" xr:uid="{00000000-0005-0000-0000-00000F150000}"/>
    <cellStyle name="Currency 60" xfId="9118" xr:uid="{00000000-0005-0000-0000-000010150000}"/>
    <cellStyle name="Currency 60 2" xfId="11127" xr:uid="{00000000-0005-0000-0000-000011150000}"/>
    <cellStyle name="Currency 60 2 2" xfId="12010" xr:uid="{00000000-0005-0000-0000-000012150000}"/>
    <cellStyle name="Currency 60 3" xfId="11586" xr:uid="{00000000-0005-0000-0000-000013150000}"/>
    <cellStyle name="Currency 61" xfId="9125" xr:uid="{00000000-0005-0000-0000-000014150000}"/>
    <cellStyle name="Currency 61 2" xfId="11128" xr:uid="{00000000-0005-0000-0000-000015150000}"/>
    <cellStyle name="Currency 61 2 2" xfId="12011" xr:uid="{00000000-0005-0000-0000-000016150000}"/>
    <cellStyle name="Currency 61 3" xfId="11587" xr:uid="{00000000-0005-0000-0000-000017150000}"/>
    <cellStyle name="Currency 62" xfId="9112" xr:uid="{00000000-0005-0000-0000-000018150000}"/>
    <cellStyle name="Currency 62 2" xfId="11121" xr:uid="{00000000-0005-0000-0000-000019150000}"/>
    <cellStyle name="Currency 62 2 2" xfId="12004" xr:uid="{00000000-0005-0000-0000-00001A150000}"/>
    <cellStyle name="Currency 62 3" xfId="11580" xr:uid="{00000000-0005-0000-0000-00001B150000}"/>
    <cellStyle name="Currency 63" xfId="9113" xr:uid="{00000000-0005-0000-0000-00001C150000}"/>
    <cellStyle name="Currency 63 2" xfId="11122" xr:uid="{00000000-0005-0000-0000-00001D150000}"/>
    <cellStyle name="Currency 63 2 2" xfId="12005" xr:uid="{00000000-0005-0000-0000-00001E150000}"/>
    <cellStyle name="Currency 63 3" xfId="11581" xr:uid="{00000000-0005-0000-0000-00001F150000}"/>
    <cellStyle name="Currency 64" xfId="9104" xr:uid="{00000000-0005-0000-0000-000020150000}"/>
    <cellStyle name="Currency 64 2" xfId="11120" xr:uid="{00000000-0005-0000-0000-000021150000}"/>
    <cellStyle name="Currency 64 2 2" xfId="12003" xr:uid="{00000000-0005-0000-0000-000022150000}"/>
    <cellStyle name="Currency 64 3" xfId="11579" xr:uid="{00000000-0005-0000-0000-000023150000}"/>
    <cellStyle name="Currency 65" xfId="9115" xr:uid="{00000000-0005-0000-0000-000024150000}"/>
    <cellStyle name="Currency 65 2" xfId="11124" xr:uid="{00000000-0005-0000-0000-000025150000}"/>
    <cellStyle name="Currency 65 2 2" xfId="12007" xr:uid="{00000000-0005-0000-0000-000026150000}"/>
    <cellStyle name="Currency 65 3" xfId="11583" xr:uid="{00000000-0005-0000-0000-000027150000}"/>
    <cellStyle name="Currency 66" xfId="9114" xr:uid="{00000000-0005-0000-0000-000028150000}"/>
    <cellStyle name="Currency 66 2" xfId="11123" xr:uid="{00000000-0005-0000-0000-000029150000}"/>
    <cellStyle name="Currency 66 2 2" xfId="12006" xr:uid="{00000000-0005-0000-0000-00002A150000}"/>
    <cellStyle name="Currency 66 3" xfId="11582" xr:uid="{00000000-0005-0000-0000-00002B150000}"/>
    <cellStyle name="Currency 67" xfId="9116" xr:uid="{00000000-0005-0000-0000-00002C150000}"/>
    <cellStyle name="Currency 67 2" xfId="11125" xr:uid="{00000000-0005-0000-0000-00002D150000}"/>
    <cellStyle name="Currency 67 2 2" xfId="12008" xr:uid="{00000000-0005-0000-0000-00002E150000}"/>
    <cellStyle name="Currency 67 3" xfId="11584" xr:uid="{00000000-0005-0000-0000-00002F150000}"/>
    <cellStyle name="Currency 68" xfId="10581" xr:uid="{00000000-0005-0000-0000-000030150000}"/>
    <cellStyle name="Currency 68 2" xfId="11237" xr:uid="{00000000-0005-0000-0000-000031150000}"/>
    <cellStyle name="Currency 68 2 2" xfId="12120" xr:uid="{00000000-0005-0000-0000-000032150000}"/>
    <cellStyle name="Currency 68 3" xfId="11694" xr:uid="{00000000-0005-0000-0000-000033150000}"/>
    <cellStyle name="Currency 69" xfId="10573" xr:uid="{00000000-0005-0000-0000-000034150000}"/>
    <cellStyle name="Currency 69 2" xfId="11232" xr:uid="{00000000-0005-0000-0000-000035150000}"/>
    <cellStyle name="Currency 69 2 2" xfId="12115" xr:uid="{00000000-0005-0000-0000-000036150000}"/>
    <cellStyle name="Currency 69 3" xfId="11689" xr:uid="{00000000-0005-0000-0000-000037150000}"/>
    <cellStyle name="Currency 7" xfId="504" xr:uid="{00000000-0005-0000-0000-000038150000}"/>
    <cellStyle name="Currency 7 2" xfId="2798" xr:uid="{00000000-0005-0000-0000-000039150000}"/>
    <cellStyle name="Currency 7 2 2" xfId="7794" xr:uid="{00000000-0005-0000-0000-00003A150000}"/>
    <cellStyle name="Currency 7 2 2 2" xfId="11069" xr:uid="{00000000-0005-0000-0000-00003B150000}"/>
    <cellStyle name="Currency 7 2 2 2 2" xfId="11955" xr:uid="{00000000-0005-0000-0000-00003C150000}"/>
    <cellStyle name="Currency 7 2 2 3" xfId="11532" xr:uid="{00000000-0005-0000-0000-00003D150000}"/>
    <cellStyle name="Currency 7 2 3" xfId="10946" xr:uid="{00000000-0005-0000-0000-00003E150000}"/>
    <cellStyle name="Currency 7 2 3 2" xfId="11841" xr:uid="{00000000-0005-0000-0000-00003F150000}"/>
    <cellStyle name="Currency 7 2 4" xfId="11419" xr:uid="{00000000-0005-0000-0000-000040150000}"/>
    <cellStyle name="Currency 7 2 5" xfId="4402" xr:uid="{00000000-0005-0000-0000-000041150000}"/>
    <cellStyle name="Currency 7 3" xfId="7793" xr:uid="{00000000-0005-0000-0000-000042150000}"/>
    <cellStyle name="Currency 7 3 2" xfId="11068" xr:uid="{00000000-0005-0000-0000-000043150000}"/>
    <cellStyle name="Currency 7 3 2 2" xfId="11954" xr:uid="{00000000-0005-0000-0000-000044150000}"/>
    <cellStyle name="Currency 7 3 3" xfId="11531" xr:uid="{00000000-0005-0000-0000-000045150000}"/>
    <cellStyle name="Currency 7 4" xfId="10945" xr:uid="{00000000-0005-0000-0000-000046150000}"/>
    <cellStyle name="Currency 7 4 2" xfId="11840" xr:uid="{00000000-0005-0000-0000-000047150000}"/>
    <cellStyle name="Currency 7 5" xfId="11418" xr:uid="{00000000-0005-0000-0000-000048150000}"/>
    <cellStyle name="Currency 7 6" xfId="4401" xr:uid="{00000000-0005-0000-0000-000049150000}"/>
    <cellStyle name="Currency 70" xfId="10580" xr:uid="{00000000-0005-0000-0000-00004A150000}"/>
    <cellStyle name="Currency 70 2" xfId="11236" xr:uid="{00000000-0005-0000-0000-00004B150000}"/>
    <cellStyle name="Currency 70 2 2" xfId="12119" xr:uid="{00000000-0005-0000-0000-00004C150000}"/>
    <cellStyle name="Currency 70 3" xfId="11693" xr:uid="{00000000-0005-0000-0000-00004D150000}"/>
    <cellStyle name="Currency 71" xfId="11273" xr:uid="{00000000-0005-0000-0000-00004E150000}"/>
    <cellStyle name="Currency 71 2" xfId="12122" xr:uid="{00000000-0005-0000-0000-00004F150000}"/>
    <cellStyle name="Currency 72" xfId="11274" xr:uid="{00000000-0005-0000-0000-000050150000}"/>
    <cellStyle name="Currency 72 2" xfId="12123" xr:uid="{00000000-0005-0000-0000-000051150000}"/>
    <cellStyle name="Currency 73" xfId="11275" xr:uid="{00000000-0005-0000-0000-000052150000}"/>
    <cellStyle name="Currency 73 2" xfId="12124" xr:uid="{00000000-0005-0000-0000-000053150000}"/>
    <cellStyle name="Currency 74" xfId="11276" xr:uid="{00000000-0005-0000-0000-000054150000}"/>
    <cellStyle name="Currency 74 2" xfId="12125" xr:uid="{00000000-0005-0000-0000-000055150000}"/>
    <cellStyle name="Currency 75" xfId="11277" xr:uid="{00000000-0005-0000-0000-000056150000}"/>
    <cellStyle name="Currency 75 2" xfId="12126" xr:uid="{00000000-0005-0000-0000-000057150000}"/>
    <cellStyle name="Currency 76" xfId="11278" xr:uid="{00000000-0005-0000-0000-000058150000}"/>
    <cellStyle name="Currency 76 2" xfId="12127" xr:uid="{00000000-0005-0000-0000-000059150000}"/>
    <cellStyle name="Currency 77" xfId="11696" xr:uid="{00000000-0005-0000-0000-00005A150000}"/>
    <cellStyle name="Currency 78" xfId="10798" xr:uid="{00000000-0005-0000-0000-00005B150000}"/>
    <cellStyle name="Currency 79" xfId="12147" xr:uid="{00000000-0005-0000-0000-00005C150000}"/>
    <cellStyle name="Currency 8" xfId="672" xr:uid="{00000000-0005-0000-0000-00005D150000}"/>
    <cellStyle name="Currency 8 2" xfId="2817" xr:uid="{00000000-0005-0000-0000-00005E150000}"/>
    <cellStyle name="Currency 8 2 2" xfId="7796" xr:uid="{00000000-0005-0000-0000-00005F150000}"/>
    <cellStyle name="Currency 8 2 2 2" xfId="11071" xr:uid="{00000000-0005-0000-0000-000060150000}"/>
    <cellStyle name="Currency 8 2 2 2 2" xfId="11957" xr:uid="{00000000-0005-0000-0000-000061150000}"/>
    <cellStyle name="Currency 8 2 2 3" xfId="11534" xr:uid="{00000000-0005-0000-0000-000062150000}"/>
    <cellStyle name="Currency 8 2 3" xfId="10948" xr:uid="{00000000-0005-0000-0000-000063150000}"/>
    <cellStyle name="Currency 8 2 3 2" xfId="11843" xr:uid="{00000000-0005-0000-0000-000064150000}"/>
    <cellStyle name="Currency 8 2 4" xfId="11421" xr:uid="{00000000-0005-0000-0000-000065150000}"/>
    <cellStyle name="Currency 8 2 5" xfId="4404" xr:uid="{00000000-0005-0000-0000-000066150000}"/>
    <cellStyle name="Currency 8 3" xfId="7795" xr:uid="{00000000-0005-0000-0000-000067150000}"/>
    <cellStyle name="Currency 8 3 2" xfId="11070" xr:uid="{00000000-0005-0000-0000-000068150000}"/>
    <cellStyle name="Currency 8 3 2 2" xfId="11956" xr:uid="{00000000-0005-0000-0000-000069150000}"/>
    <cellStyle name="Currency 8 3 3" xfId="11533" xr:uid="{00000000-0005-0000-0000-00006A150000}"/>
    <cellStyle name="Currency 8 4" xfId="10947" xr:uid="{00000000-0005-0000-0000-00006B150000}"/>
    <cellStyle name="Currency 8 4 2" xfId="11842" xr:uid="{00000000-0005-0000-0000-00006C150000}"/>
    <cellStyle name="Currency 8 5" xfId="11420" xr:uid="{00000000-0005-0000-0000-00006D150000}"/>
    <cellStyle name="Currency 8 6" xfId="4403" xr:uid="{00000000-0005-0000-0000-00006E150000}"/>
    <cellStyle name="Currency 80" xfId="12142" xr:uid="{00000000-0005-0000-0000-00006F150000}"/>
    <cellStyle name="Currency 9" xfId="814" xr:uid="{00000000-0005-0000-0000-000070150000}"/>
    <cellStyle name="Currency 9 2" xfId="2824" xr:uid="{00000000-0005-0000-0000-000071150000}"/>
    <cellStyle name="Currency 9 2 2" xfId="7798" xr:uid="{00000000-0005-0000-0000-000072150000}"/>
    <cellStyle name="Currency 9 2 2 2" xfId="11073" xr:uid="{00000000-0005-0000-0000-000073150000}"/>
    <cellStyle name="Currency 9 2 2 2 2" xfId="11959" xr:uid="{00000000-0005-0000-0000-000074150000}"/>
    <cellStyle name="Currency 9 2 2 3" xfId="11536" xr:uid="{00000000-0005-0000-0000-000075150000}"/>
    <cellStyle name="Currency 9 2 3" xfId="10950" xr:uid="{00000000-0005-0000-0000-000076150000}"/>
    <cellStyle name="Currency 9 2 3 2" xfId="11845" xr:uid="{00000000-0005-0000-0000-000077150000}"/>
    <cellStyle name="Currency 9 2 4" xfId="11423" xr:uid="{00000000-0005-0000-0000-000078150000}"/>
    <cellStyle name="Currency 9 2 5" xfId="4406" xr:uid="{00000000-0005-0000-0000-000079150000}"/>
    <cellStyle name="Currency 9 3" xfId="7797" xr:uid="{00000000-0005-0000-0000-00007A150000}"/>
    <cellStyle name="Currency 9 3 2" xfId="11072" xr:uid="{00000000-0005-0000-0000-00007B150000}"/>
    <cellStyle name="Currency 9 3 2 2" xfId="11958" xr:uid="{00000000-0005-0000-0000-00007C150000}"/>
    <cellStyle name="Currency 9 3 3" xfId="11535" xr:uid="{00000000-0005-0000-0000-00007D150000}"/>
    <cellStyle name="Currency 9 4" xfId="10949" xr:uid="{00000000-0005-0000-0000-00007E150000}"/>
    <cellStyle name="Currency 9 4 2" xfId="11844" xr:uid="{00000000-0005-0000-0000-00007F150000}"/>
    <cellStyle name="Currency 9 5" xfId="11422" xr:uid="{00000000-0005-0000-0000-000080150000}"/>
    <cellStyle name="Currency 9 6" xfId="4405" xr:uid="{00000000-0005-0000-0000-000081150000}"/>
    <cellStyle name="Currency*" xfId="4407" xr:uid="{00000000-0005-0000-0000-000082150000}"/>
    <cellStyle name="Currency* 2" xfId="4408" xr:uid="{00000000-0005-0000-0000-000083150000}"/>
    <cellStyle name="Currency* 2 2" xfId="4409" xr:uid="{00000000-0005-0000-0000-000084150000}"/>
    <cellStyle name="Currency* 2 2 2" xfId="7800" xr:uid="{00000000-0005-0000-0000-000085150000}"/>
    <cellStyle name="Currency* 2 3" xfId="7799" xr:uid="{00000000-0005-0000-0000-000086150000}"/>
    <cellStyle name="Currency* 3" xfId="6227" xr:uid="{00000000-0005-0000-0000-000087150000}"/>
    <cellStyle name="Currency0" xfId="4410" xr:uid="{00000000-0005-0000-0000-000088150000}"/>
    <cellStyle name="Currency0 2" xfId="4411" xr:uid="{00000000-0005-0000-0000-000089150000}"/>
    <cellStyle name="Currency0 2 2" xfId="4412" xr:uid="{00000000-0005-0000-0000-00008A150000}"/>
    <cellStyle name="Currency0 2 2 2" xfId="7802" xr:uid="{00000000-0005-0000-0000-00008B150000}"/>
    <cellStyle name="Currency0 2 3" xfId="7801" xr:uid="{00000000-0005-0000-0000-00008C150000}"/>
    <cellStyle name="Currency0 3" xfId="6228" xr:uid="{00000000-0005-0000-0000-00008D150000}"/>
    <cellStyle name="Dash" xfId="4413" xr:uid="{00000000-0005-0000-0000-00008E150000}"/>
    <cellStyle name="Dash 2" xfId="4414" xr:uid="{00000000-0005-0000-0000-00008F150000}"/>
    <cellStyle name="Dash 2 2" xfId="4415" xr:uid="{00000000-0005-0000-0000-000090150000}"/>
    <cellStyle name="Date" xfId="4416" xr:uid="{00000000-0005-0000-0000-000091150000}"/>
    <cellStyle name="Date 2" xfId="4417" xr:uid="{00000000-0005-0000-0000-000092150000}"/>
    <cellStyle name="Date 2 2" xfId="4418" xr:uid="{00000000-0005-0000-0000-000093150000}"/>
    <cellStyle name="Date 2 2 2" xfId="7804" xr:uid="{00000000-0005-0000-0000-000094150000}"/>
    <cellStyle name="Date 2 3" xfId="7803" xr:uid="{00000000-0005-0000-0000-000095150000}"/>
    <cellStyle name="Date 3" xfId="6229" xr:uid="{00000000-0005-0000-0000-000096150000}"/>
    <cellStyle name="Date Aligned" xfId="4419" xr:uid="{00000000-0005-0000-0000-000097150000}"/>
    <cellStyle name="Date Aligned*" xfId="4420" xr:uid="{00000000-0005-0000-0000-000098150000}"/>
    <cellStyle name="Date Aligned* 2" xfId="4421" xr:uid="{00000000-0005-0000-0000-000099150000}"/>
    <cellStyle name="Date Aligned* 2 2" xfId="4422" xr:uid="{00000000-0005-0000-0000-00009A150000}"/>
    <cellStyle name="Date Aligned* 2 2 2" xfId="7806" xr:uid="{00000000-0005-0000-0000-00009B150000}"/>
    <cellStyle name="Date Aligned* 2 3" xfId="7805" xr:uid="{00000000-0005-0000-0000-00009C150000}"/>
    <cellStyle name="Date Aligned* 3" xfId="6230" xr:uid="{00000000-0005-0000-0000-00009D150000}"/>
    <cellStyle name="Date_0910 GSO Capex RRP - Final (Detail) v2 220710" xfId="9563" xr:uid="{00000000-0005-0000-0000-00009E150000}"/>
    <cellStyle name="Dec places 0" xfId="4423" xr:uid="{00000000-0005-0000-0000-00009F150000}"/>
    <cellStyle name="Dec places 1, millions" xfId="4424" xr:uid="{00000000-0005-0000-0000-0000A0150000}"/>
    <cellStyle name="Dec places 2" xfId="4425" xr:uid="{00000000-0005-0000-0000-0000A1150000}"/>
    <cellStyle name="Dec places 2, millions" xfId="4426" xr:uid="{00000000-0005-0000-0000-0000A2150000}"/>
    <cellStyle name="Dezimal [0]_Compiling Utility Macros" xfId="4427" xr:uid="{00000000-0005-0000-0000-0000A3150000}"/>
    <cellStyle name="Dezimal_Compiling Utility Macros" xfId="4428" xr:uid="{00000000-0005-0000-0000-0000A4150000}"/>
    <cellStyle name="dollar" xfId="4429" xr:uid="{00000000-0005-0000-0000-0000A5150000}"/>
    <cellStyle name="dollar 2" xfId="4430" xr:uid="{00000000-0005-0000-0000-0000A6150000}"/>
    <cellStyle name="dollar 2 2" xfId="4431" xr:uid="{00000000-0005-0000-0000-0000A7150000}"/>
    <cellStyle name="dollar[0]" xfId="4432" xr:uid="{00000000-0005-0000-0000-0000A8150000}"/>
    <cellStyle name="dollar[0] 2" xfId="4433" xr:uid="{00000000-0005-0000-0000-0000A9150000}"/>
    <cellStyle name="dollar[0] 2 2" xfId="4434" xr:uid="{00000000-0005-0000-0000-0000AA150000}"/>
    <cellStyle name="dollar_GTO MAR_1112_310312" xfId="4435" xr:uid="{00000000-0005-0000-0000-0000AB150000}"/>
    <cellStyle name="Dotted Line" xfId="4436" xr:uid="{00000000-0005-0000-0000-0000AC150000}"/>
    <cellStyle name="DOWNFOOT" xfId="4437" xr:uid="{00000000-0005-0000-0000-0000AD150000}"/>
    <cellStyle name="DP 0, no commas" xfId="4438" xr:uid="{00000000-0005-0000-0000-0000AE150000}"/>
    <cellStyle name="Emphasis 1" xfId="4439" xr:uid="{00000000-0005-0000-0000-0000AF150000}"/>
    <cellStyle name="Emphasis 1 2" xfId="6014" xr:uid="{00000000-0005-0000-0000-0000B0150000}"/>
    <cellStyle name="Emphasis 1 2 2" xfId="9564" xr:uid="{00000000-0005-0000-0000-0000B1150000}"/>
    <cellStyle name="Emphasis 2" xfId="4440" xr:uid="{00000000-0005-0000-0000-0000B2150000}"/>
    <cellStyle name="Emphasis 2 2" xfId="6015" xr:uid="{00000000-0005-0000-0000-0000B3150000}"/>
    <cellStyle name="Emphasis 2 2 2" xfId="9565" xr:uid="{00000000-0005-0000-0000-0000B4150000}"/>
    <cellStyle name="Emphasis 3" xfId="4441" xr:uid="{00000000-0005-0000-0000-0000B5150000}"/>
    <cellStyle name="Emphasis 3 2" xfId="6016" xr:uid="{00000000-0005-0000-0000-0000B6150000}"/>
    <cellStyle name="Emphasis 3 2 2" xfId="9567" xr:uid="{00000000-0005-0000-0000-0000B7150000}"/>
    <cellStyle name="Entered" xfId="4442" xr:uid="{00000000-0005-0000-0000-0000B8150000}"/>
    <cellStyle name="Entered 2" xfId="4443" xr:uid="{00000000-0005-0000-0000-0000B9150000}"/>
    <cellStyle name="Entered 2 2" xfId="4444" xr:uid="{00000000-0005-0000-0000-0000BA150000}"/>
    <cellStyle name="Euro" xfId="4445" xr:uid="{00000000-0005-0000-0000-0000BB150000}"/>
    <cellStyle name="Euro 2" xfId="4446" xr:uid="{00000000-0005-0000-0000-0000BC150000}"/>
    <cellStyle name="Euro 2 2" xfId="4447" xr:uid="{00000000-0005-0000-0000-0000BD150000}"/>
    <cellStyle name="Euro 2 2 2" xfId="7808" xr:uid="{00000000-0005-0000-0000-0000BE150000}"/>
    <cellStyle name="Euro 2 3" xfId="7807" xr:uid="{00000000-0005-0000-0000-0000BF150000}"/>
    <cellStyle name="Euro 3" xfId="4448" xr:uid="{00000000-0005-0000-0000-0000C0150000}"/>
    <cellStyle name="Euro 3 2" xfId="7809" xr:uid="{00000000-0005-0000-0000-0000C1150000}"/>
    <cellStyle name="Euro 4" xfId="4449" xr:uid="{00000000-0005-0000-0000-0000C2150000}"/>
    <cellStyle name="Euro 5" xfId="7810" xr:uid="{00000000-0005-0000-0000-0000C3150000}"/>
    <cellStyle name="Euro 6" xfId="9568" xr:uid="{00000000-0005-0000-0000-0000C4150000}"/>
    <cellStyle name="Explanatory Text" xfId="13" builtinId="53" customBuiltin="1"/>
    <cellStyle name="Explanatory Text 2" xfId="2497" xr:uid="{00000000-0005-0000-0000-0000C6150000}"/>
    <cellStyle name="Explanatory Text 2 2" xfId="4451" xr:uid="{00000000-0005-0000-0000-0000C7150000}"/>
    <cellStyle name="Explanatory Text 2 2 2" xfId="4452" xr:uid="{00000000-0005-0000-0000-0000C8150000}"/>
    <cellStyle name="Explanatory Text 2 2 3" xfId="6232" xr:uid="{00000000-0005-0000-0000-0000C9150000}"/>
    <cellStyle name="Explanatory Text 2 2 4" xfId="9569" xr:uid="{00000000-0005-0000-0000-0000CA150000}"/>
    <cellStyle name="Explanatory Text 2 3" xfId="4453" xr:uid="{00000000-0005-0000-0000-0000CB150000}"/>
    <cellStyle name="Explanatory Text 2 4" xfId="4454" xr:uid="{00000000-0005-0000-0000-0000CC150000}"/>
    <cellStyle name="Explanatory Text 2 5" xfId="4450" xr:uid="{00000000-0005-0000-0000-0000CD150000}"/>
    <cellStyle name="Explanatory Text 3" xfId="2503" xr:uid="{00000000-0005-0000-0000-0000CE150000}"/>
    <cellStyle name="Explanatory Text 3 2" xfId="2942" xr:uid="{00000000-0005-0000-0000-0000CF150000}"/>
    <cellStyle name="Explanatory Text 3 2 2" xfId="7811" xr:uid="{00000000-0005-0000-0000-0000D0150000}"/>
    <cellStyle name="Explanatory Text 3 3" xfId="2672" xr:uid="{00000000-0005-0000-0000-0000D1150000}"/>
    <cellStyle name="Explanatory Text 3 3 2" xfId="9570" xr:uid="{00000000-0005-0000-0000-0000D2150000}"/>
    <cellStyle name="Explanatory Text 4" xfId="2728" xr:uid="{00000000-0005-0000-0000-0000D3150000}"/>
    <cellStyle name="Explanatory Text 4 2" xfId="9571" xr:uid="{00000000-0005-0000-0000-0000D4150000}"/>
    <cellStyle name="Fixed" xfId="4455" xr:uid="{00000000-0005-0000-0000-0000D5150000}"/>
    <cellStyle name="Fixed 2" xfId="4456" xr:uid="{00000000-0005-0000-0000-0000D6150000}"/>
    <cellStyle name="Fixed 2 2" xfId="4457" xr:uid="{00000000-0005-0000-0000-0000D7150000}"/>
    <cellStyle name="Font size 12 (bold)" xfId="4458" xr:uid="{00000000-0005-0000-0000-0000D8150000}"/>
    <cellStyle name="font size 8 (bold)" xfId="4459" xr:uid="{00000000-0005-0000-0000-0000D9150000}"/>
    <cellStyle name="FOOTER - Style1" xfId="4460" xr:uid="{00000000-0005-0000-0000-0000DA150000}"/>
    <cellStyle name="Footnote" xfId="4461" xr:uid="{00000000-0005-0000-0000-0000DB150000}"/>
    <cellStyle name="FORECAST" xfId="4462" xr:uid="{00000000-0005-0000-0000-0000DC150000}"/>
    <cellStyle name="FORECAST 2" xfId="4463" xr:uid="{00000000-0005-0000-0000-0000DD150000}"/>
    <cellStyle name="FORECAST 2 2" xfId="4464" xr:uid="{00000000-0005-0000-0000-0000DE150000}"/>
    <cellStyle name="Good" xfId="5" builtinId="26" customBuiltin="1"/>
    <cellStyle name="Good 2" xfId="2588" xr:uid="{00000000-0005-0000-0000-0000E0150000}"/>
    <cellStyle name="Good 2 2" xfId="4466" xr:uid="{00000000-0005-0000-0000-0000E1150000}"/>
    <cellStyle name="Good 2 2 2" xfId="4467" xr:uid="{00000000-0005-0000-0000-0000E2150000}"/>
    <cellStyle name="Good 2 2 2 2" xfId="7812" xr:uid="{00000000-0005-0000-0000-0000E3150000}"/>
    <cellStyle name="Good 2 2 3" xfId="6234" xr:uid="{00000000-0005-0000-0000-0000E4150000}"/>
    <cellStyle name="Good 2 2 4" xfId="9572" xr:uid="{00000000-0005-0000-0000-0000E5150000}"/>
    <cellStyle name="Good 2 3" xfId="4468" xr:uid="{00000000-0005-0000-0000-0000E6150000}"/>
    <cellStyle name="Good 2 4" xfId="4469" xr:uid="{00000000-0005-0000-0000-0000E7150000}"/>
    <cellStyle name="Good 2 5" xfId="6233" xr:uid="{00000000-0005-0000-0000-0000E8150000}"/>
    <cellStyle name="Good 2 6" xfId="4465" xr:uid="{00000000-0005-0000-0000-0000E9150000}"/>
    <cellStyle name="Good 3" xfId="2525" xr:uid="{00000000-0005-0000-0000-0000EA150000}"/>
    <cellStyle name="Good 3 2" xfId="2957" xr:uid="{00000000-0005-0000-0000-0000EB150000}"/>
    <cellStyle name="Good 3 2 2" xfId="7813" xr:uid="{00000000-0005-0000-0000-0000EC150000}"/>
    <cellStyle name="Good 3 3" xfId="2673" xr:uid="{00000000-0005-0000-0000-0000ED150000}"/>
    <cellStyle name="Good 3 3 2" xfId="9573" xr:uid="{00000000-0005-0000-0000-0000EE150000}"/>
    <cellStyle name="Good 4" xfId="2729" xr:uid="{00000000-0005-0000-0000-0000EF150000}"/>
    <cellStyle name="Good 4 2" xfId="9574" xr:uid="{00000000-0005-0000-0000-0000F0150000}"/>
    <cellStyle name="Good 4 3" xfId="6066" xr:uid="{00000000-0005-0000-0000-0000F1150000}"/>
    <cellStyle name="Grey" xfId="4470" xr:uid="{00000000-0005-0000-0000-0000F2150000}"/>
    <cellStyle name="GreyOrWhite" xfId="4471" xr:uid="{00000000-0005-0000-0000-0000F3150000}"/>
    <cellStyle name="GreyOrWhite 2" xfId="4472" xr:uid="{00000000-0005-0000-0000-0000F4150000}"/>
    <cellStyle name="GreyOrWhite 2 2" xfId="4473" xr:uid="{00000000-0005-0000-0000-0000F5150000}"/>
    <cellStyle name="GreyOrWhite 2 2 2" xfId="7816" xr:uid="{00000000-0005-0000-0000-0000F6150000}"/>
    <cellStyle name="GreyOrWhite 2 2 3" xfId="9577" xr:uid="{00000000-0005-0000-0000-0000F7150000}"/>
    <cellStyle name="GreyOrWhite 2 3" xfId="7815" xr:uid="{00000000-0005-0000-0000-0000F8150000}"/>
    <cellStyle name="GreyOrWhite 2 3 2" xfId="9578" xr:uid="{00000000-0005-0000-0000-0000F9150000}"/>
    <cellStyle name="GreyOrWhite 2 4" xfId="9579" xr:uid="{00000000-0005-0000-0000-0000FA150000}"/>
    <cellStyle name="GreyOrWhite 2 5" xfId="9580" xr:uid="{00000000-0005-0000-0000-0000FB150000}"/>
    <cellStyle name="GreyOrWhite 2 6" xfId="9581" xr:uid="{00000000-0005-0000-0000-0000FC150000}"/>
    <cellStyle name="GreyOrWhite 2 7" xfId="9582" xr:uid="{00000000-0005-0000-0000-0000FD150000}"/>
    <cellStyle name="GreyOrWhite 2 8" xfId="9583" xr:uid="{00000000-0005-0000-0000-0000FE150000}"/>
    <cellStyle name="GreyOrWhite 2 9" xfId="9576" xr:uid="{00000000-0005-0000-0000-0000FF150000}"/>
    <cellStyle name="GreyOrWhite 3" xfId="7814" xr:uid="{00000000-0005-0000-0000-000000160000}"/>
    <cellStyle name="GreyOrWhite 4" xfId="9575" xr:uid="{00000000-0005-0000-0000-000001160000}"/>
    <cellStyle name="Hard Percent" xfId="4474" xr:uid="{00000000-0005-0000-0000-000002160000}"/>
    <cellStyle name="Header" xfId="4475" xr:uid="{00000000-0005-0000-0000-000003160000}"/>
    <cellStyle name="Header1" xfId="4476" xr:uid="{00000000-0005-0000-0000-000004160000}"/>
    <cellStyle name="Header2" xfId="4477" xr:uid="{00000000-0005-0000-0000-000005160000}"/>
    <cellStyle name="Heading 1" xfId="1" builtinId="16" customBuiltin="1"/>
    <cellStyle name="Heading 1 2" xfId="2531" xr:uid="{00000000-0005-0000-0000-000007160000}"/>
    <cellStyle name="Heading 1 2 2" xfId="4479" xr:uid="{00000000-0005-0000-0000-000008160000}"/>
    <cellStyle name="Heading 1 2 2 2" xfId="4480" xr:uid="{00000000-0005-0000-0000-000009160000}"/>
    <cellStyle name="Heading 1 2 2 3" xfId="6235" xr:uid="{00000000-0005-0000-0000-00000A160000}"/>
    <cellStyle name="Heading 1 2 2 4" xfId="9584" xr:uid="{00000000-0005-0000-0000-00000B160000}"/>
    <cellStyle name="Heading 1 2 3" xfId="4481" xr:uid="{00000000-0005-0000-0000-00000C160000}"/>
    <cellStyle name="Heading 1 2 4" xfId="4482" xr:uid="{00000000-0005-0000-0000-00000D160000}"/>
    <cellStyle name="Heading 1 2 5" xfId="4478" xr:uid="{00000000-0005-0000-0000-00000E160000}"/>
    <cellStyle name="Heading 1 3" xfId="2567" xr:uid="{00000000-0005-0000-0000-00000F160000}"/>
    <cellStyle name="Heading 1 3 2" xfId="2980" xr:uid="{00000000-0005-0000-0000-000010160000}"/>
    <cellStyle name="Heading 1 3 2 2" xfId="7817" xr:uid="{00000000-0005-0000-0000-000011160000}"/>
    <cellStyle name="Heading 1 3 3" xfId="2674" xr:uid="{00000000-0005-0000-0000-000012160000}"/>
    <cellStyle name="Heading 1 3 3 2" xfId="9585" xr:uid="{00000000-0005-0000-0000-000013160000}"/>
    <cellStyle name="Heading 1 4" xfId="2730" xr:uid="{00000000-0005-0000-0000-000014160000}"/>
    <cellStyle name="Heading 2" xfId="2" builtinId="17" customBuiltin="1"/>
    <cellStyle name="Heading 2 2" xfId="2576" xr:uid="{00000000-0005-0000-0000-000016160000}"/>
    <cellStyle name="Heading 2 2 2" xfId="4484" xr:uid="{00000000-0005-0000-0000-000017160000}"/>
    <cellStyle name="Heading 2 2 2 2" xfId="4485" xr:uid="{00000000-0005-0000-0000-000018160000}"/>
    <cellStyle name="Heading 2 2 2 3" xfId="6236" xr:uid="{00000000-0005-0000-0000-000019160000}"/>
    <cellStyle name="Heading 2 2 2 4" xfId="9586" xr:uid="{00000000-0005-0000-0000-00001A160000}"/>
    <cellStyle name="Heading 2 2 3" xfId="4486" xr:uid="{00000000-0005-0000-0000-00001B160000}"/>
    <cellStyle name="Heading 2 2 4" xfId="4487" xr:uid="{00000000-0005-0000-0000-00001C160000}"/>
    <cellStyle name="Heading 2 2 5" xfId="4483" xr:uid="{00000000-0005-0000-0000-00001D160000}"/>
    <cellStyle name="Heading 2 3" xfId="2546" xr:uid="{00000000-0005-0000-0000-00001E160000}"/>
    <cellStyle name="Heading 2 3 2" xfId="2968" xr:uid="{00000000-0005-0000-0000-00001F160000}"/>
    <cellStyle name="Heading 2 3 2 2" xfId="7818" xr:uid="{00000000-0005-0000-0000-000020160000}"/>
    <cellStyle name="Heading 2 3 3" xfId="2675" xr:uid="{00000000-0005-0000-0000-000021160000}"/>
    <cellStyle name="Heading 2 3 3 2" xfId="9587" xr:uid="{00000000-0005-0000-0000-000022160000}"/>
    <cellStyle name="Heading 2 4" xfId="2731" xr:uid="{00000000-0005-0000-0000-000023160000}"/>
    <cellStyle name="Heading 3" xfId="3" builtinId="18" customBuiltin="1"/>
    <cellStyle name="Heading 3 2" xfId="2568" xr:uid="{00000000-0005-0000-0000-000025160000}"/>
    <cellStyle name="Heading 3 2 2" xfId="4489" xr:uid="{00000000-0005-0000-0000-000026160000}"/>
    <cellStyle name="Heading 3 2 2 2" xfId="4490" xr:uid="{00000000-0005-0000-0000-000027160000}"/>
    <cellStyle name="Heading 3 2 2 3" xfId="6237" xr:uid="{00000000-0005-0000-0000-000028160000}"/>
    <cellStyle name="Heading 3 2 2 4" xfId="9588" xr:uid="{00000000-0005-0000-0000-000029160000}"/>
    <cellStyle name="Heading 3 2 3" xfId="4491" xr:uid="{00000000-0005-0000-0000-00002A160000}"/>
    <cellStyle name="Heading 3 2 4" xfId="4492" xr:uid="{00000000-0005-0000-0000-00002B160000}"/>
    <cellStyle name="Heading 3 2 5" xfId="4488" xr:uid="{00000000-0005-0000-0000-00002C160000}"/>
    <cellStyle name="Heading 3 3" xfId="2501" xr:uid="{00000000-0005-0000-0000-00002D160000}"/>
    <cellStyle name="Heading 3 3 2" xfId="2940" xr:uid="{00000000-0005-0000-0000-00002E160000}"/>
    <cellStyle name="Heading 3 3 2 2" xfId="7819" xr:uid="{00000000-0005-0000-0000-00002F160000}"/>
    <cellStyle name="Heading 3 3 3" xfId="2676" xr:uid="{00000000-0005-0000-0000-000030160000}"/>
    <cellStyle name="Heading 3 3 3 2" xfId="9589" xr:uid="{00000000-0005-0000-0000-000031160000}"/>
    <cellStyle name="Heading 3 4" xfId="2732" xr:uid="{00000000-0005-0000-0000-000032160000}"/>
    <cellStyle name="Heading 4" xfId="4" builtinId="19" customBuiltin="1"/>
    <cellStyle name="Heading 4 2" xfId="2529" xr:uid="{00000000-0005-0000-0000-000034160000}"/>
    <cellStyle name="Heading 4 2 2" xfId="4494" xr:uid="{00000000-0005-0000-0000-000035160000}"/>
    <cellStyle name="Heading 4 2 2 2" xfId="4495" xr:uid="{00000000-0005-0000-0000-000036160000}"/>
    <cellStyle name="Heading 4 2 2 3" xfId="6238" xr:uid="{00000000-0005-0000-0000-000037160000}"/>
    <cellStyle name="Heading 4 2 2 4" xfId="9590" xr:uid="{00000000-0005-0000-0000-000038160000}"/>
    <cellStyle name="Heading 4 2 3" xfId="4496" xr:uid="{00000000-0005-0000-0000-000039160000}"/>
    <cellStyle name="Heading 4 2 4" xfId="4497" xr:uid="{00000000-0005-0000-0000-00003A160000}"/>
    <cellStyle name="Heading 4 2 5" xfId="4493" xr:uid="{00000000-0005-0000-0000-00003B160000}"/>
    <cellStyle name="Heading 4 3" xfId="2514" xr:uid="{00000000-0005-0000-0000-00003C160000}"/>
    <cellStyle name="Heading 4 3 2" xfId="2951" xr:uid="{00000000-0005-0000-0000-00003D160000}"/>
    <cellStyle name="Heading 4 3 2 2" xfId="7820" xr:uid="{00000000-0005-0000-0000-00003E160000}"/>
    <cellStyle name="Heading 4 3 3" xfId="2677" xr:uid="{00000000-0005-0000-0000-00003F160000}"/>
    <cellStyle name="Heading 4 3 3 2" xfId="9591" xr:uid="{00000000-0005-0000-0000-000040160000}"/>
    <cellStyle name="Heading 4 4" xfId="2733" xr:uid="{00000000-0005-0000-0000-000041160000}"/>
    <cellStyle name="Heading1" xfId="4498" xr:uid="{00000000-0005-0000-0000-000042160000}"/>
    <cellStyle name="Heading1 2" xfId="4499" xr:uid="{00000000-0005-0000-0000-000043160000}"/>
    <cellStyle name="Heading1 2 2" xfId="4500" xr:uid="{00000000-0005-0000-0000-000044160000}"/>
    <cellStyle name="Heading2" xfId="4501" xr:uid="{00000000-0005-0000-0000-000045160000}"/>
    <cellStyle name="Heading2 2" xfId="4502" xr:uid="{00000000-0005-0000-0000-000046160000}"/>
    <cellStyle name="Heading2 2 2" xfId="4503" xr:uid="{00000000-0005-0000-0000-000047160000}"/>
    <cellStyle name="HEADINGS" xfId="4504" xr:uid="{00000000-0005-0000-0000-000048160000}"/>
    <cellStyle name="HEADINGS 2" xfId="4505" xr:uid="{00000000-0005-0000-0000-000049160000}"/>
    <cellStyle name="HEADINGS 2 2" xfId="4506" xr:uid="{00000000-0005-0000-0000-00004A160000}"/>
    <cellStyle name="HIGHLIGHT" xfId="4507" xr:uid="{00000000-0005-0000-0000-00004B160000}"/>
    <cellStyle name="HIGHLIGHT 2" xfId="4508" xr:uid="{00000000-0005-0000-0000-00004C160000}"/>
    <cellStyle name="HIGHLIGHT 2 2" xfId="7821" xr:uid="{00000000-0005-0000-0000-00004D160000}"/>
    <cellStyle name="HIGHLIGHT 3" xfId="4509" xr:uid="{00000000-0005-0000-0000-00004E160000}"/>
    <cellStyle name="HIGHLIGHT 3 2" xfId="7822" xr:uid="{00000000-0005-0000-0000-00004F160000}"/>
    <cellStyle name="HIGHLIGHT 4" xfId="6239" xr:uid="{00000000-0005-0000-0000-000050160000}"/>
    <cellStyle name="Hyperlink 2" xfId="185" xr:uid="{00000000-0005-0000-0000-000051160000}"/>
    <cellStyle name="Hyperlink 2 2" xfId="4511" xr:uid="{00000000-0005-0000-0000-000052160000}"/>
    <cellStyle name="Hyperlink 2 2 2" xfId="7824" xr:uid="{00000000-0005-0000-0000-000053160000}"/>
    <cellStyle name="Hyperlink 2 3" xfId="4512" xr:uid="{00000000-0005-0000-0000-000054160000}"/>
    <cellStyle name="Hyperlink 2 4" xfId="7825" xr:uid="{00000000-0005-0000-0000-000055160000}"/>
    <cellStyle name="Hyperlink 2 5" xfId="7823" xr:uid="{00000000-0005-0000-0000-000056160000}"/>
    <cellStyle name="Hyperlink 2 6" xfId="9592" xr:uid="{00000000-0005-0000-0000-000057160000}"/>
    <cellStyle name="Hyperlink 2 7" xfId="4510" xr:uid="{00000000-0005-0000-0000-000058160000}"/>
    <cellStyle name="Hyperlink 3" xfId="4513" xr:uid="{00000000-0005-0000-0000-000059160000}"/>
    <cellStyle name="Hyperlink 3 2" xfId="7826" xr:uid="{00000000-0005-0000-0000-00005A160000}"/>
    <cellStyle name="Hyperlink 3 3" xfId="9593" xr:uid="{00000000-0005-0000-0000-00005B160000}"/>
    <cellStyle name="Hyperlink 4" xfId="4514" xr:uid="{00000000-0005-0000-0000-00005C160000}"/>
    <cellStyle name="Hyperlink 4 2" xfId="9594" xr:uid="{00000000-0005-0000-0000-00005D160000}"/>
    <cellStyle name="Hyperlink 5" xfId="4515" xr:uid="{00000000-0005-0000-0000-00005E160000}"/>
    <cellStyle name="Hyperlink 5 2" xfId="7827" xr:uid="{00000000-0005-0000-0000-00005F160000}"/>
    <cellStyle name="Hyperlink 6" xfId="4516" xr:uid="{00000000-0005-0000-0000-000060160000}"/>
    <cellStyle name="Hyperlink 6 2" xfId="7828" xr:uid="{00000000-0005-0000-0000-000061160000}"/>
    <cellStyle name="Incomplete" xfId="4517" xr:uid="{00000000-0005-0000-0000-000062160000}"/>
    <cellStyle name="Input" xfId="7" builtinId="20" customBuiltin="1"/>
    <cellStyle name="Input [yellow]" xfId="4518" xr:uid="{00000000-0005-0000-0000-000064160000}"/>
    <cellStyle name="Input 10" xfId="4519" xr:uid="{00000000-0005-0000-0000-000065160000}"/>
    <cellStyle name="Input 100" xfId="7829" xr:uid="{00000000-0005-0000-0000-000066160000}"/>
    <cellStyle name="Input 101" xfId="7830" xr:uid="{00000000-0005-0000-0000-000067160000}"/>
    <cellStyle name="Input 102" xfId="7831" xr:uid="{00000000-0005-0000-0000-000068160000}"/>
    <cellStyle name="Input 103" xfId="7832" xr:uid="{00000000-0005-0000-0000-000069160000}"/>
    <cellStyle name="Input 104" xfId="7833" xr:uid="{00000000-0005-0000-0000-00006A160000}"/>
    <cellStyle name="Input 105" xfId="7834" xr:uid="{00000000-0005-0000-0000-00006B160000}"/>
    <cellStyle name="Input 106" xfId="7835" xr:uid="{00000000-0005-0000-0000-00006C160000}"/>
    <cellStyle name="Input 107" xfId="7836" xr:uid="{00000000-0005-0000-0000-00006D160000}"/>
    <cellStyle name="Input 108" xfId="7837" xr:uid="{00000000-0005-0000-0000-00006E160000}"/>
    <cellStyle name="Input 109" xfId="7838" xr:uid="{00000000-0005-0000-0000-00006F160000}"/>
    <cellStyle name="Input 11" xfId="4520" xr:uid="{00000000-0005-0000-0000-000070160000}"/>
    <cellStyle name="Input 110" xfId="7839" xr:uid="{00000000-0005-0000-0000-000071160000}"/>
    <cellStyle name="Input 111" xfId="7840" xr:uid="{00000000-0005-0000-0000-000072160000}"/>
    <cellStyle name="Input 112" xfId="7841" xr:uid="{00000000-0005-0000-0000-000073160000}"/>
    <cellStyle name="Input 113" xfId="7842" xr:uid="{00000000-0005-0000-0000-000074160000}"/>
    <cellStyle name="Input 114" xfId="7843" xr:uid="{00000000-0005-0000-0000-000075160000}"/>
    <cellStyle name="Input 115" xfId="7844" xr:uid="{00000000-0005-0000-0000-000076160000}"/>
    <cellStyle name="Input 116" xfId="7845" xr:uid="{00000000-0005-0000-0000-000077160000}"/>
    <cellStyle name="Input 117" xfId="7846" xr:uid="{00000000-0005-0000-0000-000078160000}"/>
    <cellStyle name="Input 118" xfId="7847" xr:uid="{00000000-0005-0000-0000-000079160000}"/>
    <cellStyle name="Input 119" xfId="7848" xr:uid="{00000000-0005-0000-0000-00007A160000}"/>
    <cellStyle name="Input 12" xfId="4521" xr:uid="{00000000-0005-0000-0000-00007B160000}"/>
    <cellStyle name="Input 120" xfId="7849" xr:uid="{00000000-0005-0000-0000-00007C160000}"/>
    <cellStyle name="Input 121" xfId="7850" xr:uid="{00000000-0005-0000-0000-00007D160000}"/>
    <cellStyle name="Input 122" xfId="7851" xr:uid="{00000000-0005-0000-0000-00007E160000}"/>
    <cellStyle name="Input 123" xfId="7852" xr:uid="{00000000-0005-0000-0000-00007F160000}"/>
    <cellStyle name="Input 124" xfId="7853" xr:uid="{00000000-0005-0000-0000-000080160000}"/>
    <cellStyle name="Input 125" xfId="7854" xr:uid="{00000000-0005-0000-0000-000081160000}"/>
    <cellStyle name="Input 126" xfId="7855" xr:uid="{00000000-0005-0000-0000-000082160000}"/>
    <cellStyle name="Input 127" xfId="7856" xr:uid="{00000000-0005-0000-0000-000083160000}"/>
    <cellStyle name="Input 128" xfId="7857" xr:uid="{00000000-0005-0000-0000-000084160000}"/>
    <cellStyle name="Input 129" xfId="7858" xr:uid="{00000000-0005-0000-0000-000085160000}"/>
    <cellStyle name="Input 13" xfId="4522" xr:uid="{00000000-0005-0000-0000-000086160000}"/>
    <cellStyle name="Input 130" xfId="7859" xr:uid="{00000000-0005-0000-0000-000087160000}"/>
    <cellStyle name="Input 131" xfId="7860" xr:uid="{00000000-0005-0000-0000-000088160000}"/>
    <cellStyle name="Input 132" xfId="7861" xr:uid="{00000000-0005-0000-0000-000089160000}"/>
    <cellStyle name="Input 133" xfId="7862" xr:uid="{00000000-0005-0000-0000-00008A160000}"/>
    <cellStyle name="Input 134" xfId="7863" xr:uid="{00000000-0005-0000-0000-00008B160000}"/>
    <cellStyle name="Input 135" xfId="7864" xr:uid="{00000000-0005-0000-0000-00008C160000}"/>
    <cellStyle name="Input 136" xfId="7865" xr:uid="{00000000-0005-0000-0000-00008D160000}"/>
    <cellStyle name="Input 137" xfId="7866" xr:uid="{00000000-0005-0000-0000-00008E160000}"/>
    <cellStyle name="Input 138" xfId="7867" xr:uid="{00000000-0005-0000-0000-00008F160000}"/>
    <cellStyle name="Input 139" xfId="7868" xr:uid="{00000000-0005-0000-0000-000090160000}"/>
    <cellStyle name="Input 14" xfId="4523" xr:uid="{00000000-0005-0000-0000-000091160000}"/>
    <cellStyle name="Input 140" xfId="7869" xr:uid="{00000000-0005-0000-0000-000092160000}"/>
    <cellStyle name="Input 141" xfId="7870" xr:uid="{00000000-0005-0000-0000-000093160000}"/>
    <cellStyle name="Input 142" xfId="7871" xr:uid="{00000000-0005-0000-0000-000094160000}"/>
    <cellStyle name="Input 143" xfId="7872" xr:uid="{00000000-0005-0000-0000-000095160000}"/>
    <cellStyle name="Input 144" xfId="7873" xr:uid="{00000000-0005-0000-0000-000096160000}"/>
    <cellStyle name="Input 145" xfId="7874" xr:uid="{00000000-0005-0000-0000-000097160000}"/>
    <cellStyle name="Input 146" xfId="7875" xr:uid="{00000000-0005-0000-0000-000098160000}"/>
    <cellStyle name="Input 147" xfId="7876" xr:uid="{00000000-0005-0000-0000-000099160000}"/>
    <cellStyle name="Input 148" xfId="7877" xr:uid="{00000000-0005-0000-0000-00009A160000}"/>
    <cellStyle name="Input 149" xfId="7878" xr:uid="{00000000-0005-0000-0000-00009B160000}"/>
    <cellStyle name="Input 15" xfId="4524" xr:uid="{00000000-0005-0000-0000-00009C160000}"/>
    <cellStyle name="Input 150" xfId="7879" xr:uid="{00000000-0005-0000-0000-00009D160000}"/>
    <cellStyle name="Input 151" xfId="7880" xr:uid="{00000000-0005-0000-0000-00009E160000}"/>
    <cellStyle name="Input 152" xfId="7881" xr:uid="{00000000-0005-0000-0000-00009F160000}"/>
    <cellStyle name="Input 153" xfId="7882" xr:uid="{00000000-0005-0000-0000-0000A0160000}"/>
    <cellStyle name="Input 154" xfId="7883" xr:uid="{00000000-0005-0000-0000-0000A1160000}"/>
    <cellStyle name="Input 155" xfId="7884" xr:uid="{00000000-0005-0000-0000-0000A2160000}"/>
    <cellStyle name="Input 156" xfId="7885" xr:uid="{00000000-0005-0000-0000-0000A3160000}"/>
    <cellStyle name="Input 157" xfId="7886" xr:uid="{00000000-0005-0000-0000-0000A4160000}"/>
    <cellStyle name="Input 158" xfId="7887" xr:uid="{00000000-0005-0000-0000-0000A5160000}"/>
    <cellStyle name="Input 159" xfId="7888" xr:uid="{00000000-0005-0000-0000-0000A6160000}"/>
    <cellStyle name="Input 16" xfId="4525" xr:uid="{00000000-0005-0000-0000-0000A7160000}"/>
    <cellStyle name="Input 160" xfId="7889" xr:uid="{00000000-0005-0000-0000-0000A8160000}"/>
    <cellStyle name="Input 161" xfId="7890" xr:uid="{00000000-0005-0000-0000-0000A9160000}"/>
    <cellStyle name="Input 162" xfId="7891" xr:uid="{00000000-0005-0000-0000-0000AA160000}"/>
    <cellStyle name="Input 163" xfId="7892" xr:uid="{00000000-0005-0000-0000-0000AB160000}"/>
    <cellStyle name="Input 164" xfId="7893" xr:uid="{00000000-0005-0000-0000-0000AC160000}"/>
    <cellStyle name="Input 165" xfId="7894" xr:uid="{00000000-0005-0000-0000-0000AD160000}"/>
    <cellStyle name="Input 166" xfId="7895" xr:uid="{00000000-0005-0000-0000-0000AE160000}"/>
    <cellStyle name="Input 167" xfId="7896" xr:uid="{00000000-0005-0000-0000-0000AF160000}"/>
    <cellStyle name="Input 168" xfId="7897" xr:uid="{00000000-0005-0000-0000-0000B0160000}"/>
    <cellStyle name="Input 169" xfId="7898" xr:uid="{00000000-0005-0000-0000-0000B1160000}"/>
    <cellStyle name="Input 17" xfId="4526" xr:uid="{00000000-0005-0000-0000-0000B2160000}"/>
    <cellStyle name="Input 170" xfId="7899" xr:uid="{00000000-0005-0000-0000-0000B3160000}"/>
    <cellStyle name="Input 171" xfId="7900" xr:uid="{00000000-0005-0000-0000-0000B4160000}"/>
    <cellStyle name="Input 172" xfId="7901" xr:uid="{00000000-0005-0000-0000-0000B5160000}"/>
    <cellStyle name="Input 173" xfId="7902" xr:uid="{00000000-0005-0000-0000-0000B6160000}"/>
    <cellStyle name="Input 174" xfId="7903" xr:uid="{00000000-0005-0000-0000-0000B7160000}"/>
    <cellStyle name="Input 175" xfId="7904" xr:uid="{00000000-0005-0000-0000-0000B8160000}"/>
    <cellStyle name="Input 176" xfId="7905" xr:uid="{00000000-0005-0000-0000-0000B9160000}"/>
    <cellStyle name="Input 177" xfId="7906" xr:uid="{00000000-0005-0000-0000-0000BA160000}"/>
    <cellStyle name="Input 178" xfId="7907" xr:uid="{00000000-0005-0000-0000-0000BB160000}"/>
    <cellStyle name="Input 179" xfId="7908" xr:uid="{00000000-0005-0000-0000-0000BC160000}"/>
    <cellStyle name="Input 18" xfId="4527" xr:uid="{00000000-0005-0000-0000-0000BD160000}"/>
    <cellStyle name="Input 180" xfId="8847" xr:uid="{00000000-0005-0000-0000-0000BE160000}"/>
    <cellStyle name="Input 181" xfId="8873" xr:uid="{00000000-0005-0000-0000-0000BF160000}"/>
    <cellStyle name="Input 182" xfId="8852" xr:uid="{00000000-0005-0000-0000-0000C0160000}"/>
    <cellStyle name="Input 183" xfId="8743" xr:uid="{00000000-0005-0000-0000-0000C1160000}"/>
    <cellStyle name="Input 184" xfId="9057" xr:uid="{00000000-0005-0000-0000-0000C2160000}"/>
    <cellStyle name="Input 185" xfId="9037" xr:uid="{00000000-0005-0000-0000-0000C3160000}"/>
    <cellStyle name="Input 186" xfId="9056" xr:uid="{00000000-0005-0000-0000-0000C4160000}"/>
    <cellStyle name="Input 187" xfId="9081" xr:uid="{00000000-0005-0000-0000-0000C5160000}"/>
    <cellStyle name="Input 188" xfId="9061" xr:uid="{00000000-0005-0000-0000-0000C6160000}"/>
    <cellStyle name="Input 189" xfId="9082" xr:uid="{00000000-0005-0000-0000-0000C7160000}"/>
    <cellStyle name="Input 19" xfId="4528" xr:uid="{00000000-0005-0000-0000-0000C8160000}"/>
    <cellStyle name="Input 190" xfId="9091" xr:uid="{00000000-0005-0000-0000-0000C9160000}"/>
    <cellStyle name="Input 191" xfId="9139" xr:uid="{00000000-0005-0000-0000-0000CA160000}"/>
    <cellStyle name="Input 192" xfId="9109" xr:uid="{00000000-0005-0000-0000-0000CB160000}"/>
    <cellStyle name="Input 193" xfId="9141" xr:uid="{00000000-0005-0000-0000-0000CC160000}"/>
    <cellStyle name="Input 194" xfId="9156" xr:uid="{00000000-0005-0000-0000-0000CD160000}"/>
    <cellStyle name="Input 195" xfId="9143" xr:uid="{00000000-0005-0000-0000-0000CE160000}"/>
    <cellStyle name="Input 196" xfId="9164" xr:uid="{00000000-0005-0000-0000-0000CF160000}"/>
    <cellStyle name="Input 197" xfId="9150" xr:uid="{00000000-0005-0000-0000-0000D0160000}"/>
    <cellStyle name="Input 198" xfId="9175" xr:uid="{00000000-0005-0000-0000-0000D1160000}"/>
    <cellStyle name="Input 199" xfId="9182" xr:uid="{00000000-0005-0000-0000-0000D2160000}"/>
    <cellStyle name="Input 2" xfId="2560" xr:uid="{00000000-0005-0000-0000-0000D3160000}"/>
    <cellStyle name="Input 2 2" xfId="4530" xr:uid="{00000000-0005-0000-0000-0000D4160000}"/>
    <cellStyle name="Input 2 2 2" xfId="4531" xr:uid="{00000000-0005-0000-0000-0000D5160000}"/>
    <cellStyle name="Input 2 2 3" xfId="6240" xr:uid="{00000000-0005-0000-0000-0000D6160000}"/>
    <cellStyle name="Input 2 2 4" xfId="9596" xr:uid="{00000000-0005-0000-0000-0000D7160000}"/>
    <cellStyle name="Input 2 3" xfId="4532" xr:uid="{00000000-0005-0000-0000-0000D8160000}"/>
    <cellStyle name="Input 2 4" xfId="4533" xr:uid="{00000000-0005-0000-0000-0000D9160000}"/>
    <cellStyle name="Input 2 5" xfId="4529" xr:uid="{00000000-0005-0000-0000-0000DA160000}"/>
    <cellStyle name="Input 20" xfId="4534" xr:uid="{00000000-0005-0000-0000-0000DB160000}"/>
    <cellStyle name="Input 200" xfId="9595" xr:uid="{00000000-0005-0000-0000-0000DC160000}"/>
    <cellStyle name="Input 201" xfId="10522" xr:uid="{00000000-0005-0000-0000-0000DD160000}"/>
    <cellStyle name="Input 202" xfId="10525" xr:uid="{00000000-0005-0000-0000-0000DE160000}"/>
    <cellStyle name="Input 203" xfId="10521" xr:uid="{00000000-0005-0000-0000-0000DF160000}"/>
    <cellStyle name="Input 204" xfId="10526" xr:uid="{00000000-0005-0000-0000-0000E0160000}"/>
    <cellStyle name="Input 205" xfId="10523" xr:uid="{00000000-0005-0000-0000-0000E1160000}"/>
    <cellStyle name="Input 206" xfId="10527" xr:uid="{00000000-0005-0000-0000-0000E2160000}"/>
    <cellStyle name="Input 207" xfId="10524" xr:uid="{00000000-0005-0000-0000-0000E3160000}"/>
    <cellStyle name="Input 208" xfId="10586" xr:uid="{00000000-0005-0000-0000-0000E4160000}"/>
    <cellStyle name="Input 209" xfId="10564" xr:uid="{00000000-0005-0000-0000-0000E5160000}"/>
    <cellStyle name="Input 21" xfId="4535" xr:uid="{00000000-0005-0000-0000-0000E6160000}"/>
    <cellStyle name="Input 210" xfId="10587" xr:uid="{00000000-0005-0000-0000-0000E7160000}"/>
    <cellStyle name="Input 22" xfId="4536" xr:uid="{00000000-0005-0000-0000-0000E8160000}"/>
    <cellStyle name="Input 23" xfId="4537" xr:uid="{00000000-0005-0000-0000-0000E9160000}"/>
    <cellStyle name="Input 24" xfId="4538" xr:uid="{00000000-0005-0000-0000-0000EA160000}"/>
    <cellStyle name="Input 25" xfId="4539" xr:uid="{00000000-0005-0000-0000-0000EB160000}"/>
    <cellStyle name="Input 26" xfId="4540" xr:uid="{00000000-0005-0000-0000-0000EC160000}"/>
    <cellStyle name="Input 27" xfId="4541" xr:uid="{00000000-0005-0000-0000-0000ED160000}"/>
    <cellStyle name="Input 28" xfId="4542" xr:uid="{00000000-0005-0000-0000-0000EE160000}"/>
    <cellStyle name="Input 29" xfId="4543" xr:uid="{00000000-0005-0000-0000-0000EF160000}"/>
    <cellStyle name="Input 3" xfId="2536" xr:uid="{00000000-0005-0000-0000-0000F0160000}"/>
    <cellStyle name="Input 3 2" xfId="2962" xr:uid="{00000000-0005-0000-0000-0000F1160000}"/>
    <cellStyle name="Input 3 2 2" xfId="4546" xr:uid="{00000000-0005-0000-0000-0000F2160000}"/>
    <cellStyle name="Input 3 2 3" xfId="6241" xr:uid="{00000000-0005-0000-0000-0000F3160000}"/>
    <cellStyle name="Input 3 2 4" xfId="7909" xr:uid="{00000000-0005-0000-0000-0000F4160000}"/>
    <cellStyle name="Input 3 2 5" xfId="4545" xr:uid="{00000000-0005-0000-0000-0000F5160000}"/>
    <cellStyle name="Input 3 3" xfId="2678" xr:uid="{00000000-0005-0000-0000-0000F6160000}"/>
    <cellStyle name="Input 3 3 2" xfId="7910" xr:uid="{00000000-0005-0000-0000-0000F7160000}"/>
    <cellStyle name="Input 3 4" xfId="9597" xr:uid="{00000000-0005-0000-0000-0000F8160000}"/>
    <cellStyle name="Input 3 5" xfId="4544" xr:uid="{00000000-0005-0000-0000-0000F9160000}"/>
    <cellStyle name="Input 30" xfId="4547" xr:uid="{00000000-0005-0000-0000-0000FA160000}"/>
    <cellStyle name="Input 30 2" xfId="7911" xr:uid="{00000000-0005-0000-0000-0000FB160000}"/>
    <cellStyle name="Input 31" xfId="4548" xr:uid="{00000000-0005-0000-0000-0000FC160000}"/>
    <cellStyle name="Input 31 2" xfId="7912" xr:uid="{00000000-0005-0000-0000-0000FD160000}"/>
    <cellStyle name="Input 32" xfId="4549" xr:uid="{00000000-0005-0000-0000-0000FE160000}"/>
    <cellStyle name="Input 32 2" xfId="7913" xr:uid="{00000000-0005-0000-0000-0000FF160000}"/>
    <cellStyle name="Input 33" xfId="4550" xr:uid="{00000000-0005-0000-0000-000000170000}"/>
    <cellStyle name="Input 33 2" xfId="7914" xr:uid="{00000000-0005-0000-0000-000001170000}"/>
    <cellStyle name="Input 34" xfId="4551" xr:uid="{00000000-0005-0000-0000-000002170000}"/>
    <cellStyle name="Input 34 2" xfId="7915" xr:uid="{00000000-0005-0000-0000-000003170000}"/>
    <cellStyle name="Input 35" xfId="4552" xr:uid="{00000000-0005-0000-0000-000004170000}"/>
    <cellStyle name="Input 35 2" xfId="7916" xr:uid="{00000000-0005-0000-0000-000005170000}"/>
    <cellStyle name="Input 36" xfId="4553" xr:uid="{00000000-0005-0000-0000-000006170000}"/>
    <cellStyle name="Input 36 2" xfId="7917" xr:uid="{00000000-0005-0000-0000-000007170000}"/>
    <cellStyle name="Input 37" xfId="4554" xr:uid="{00000000-0005-0000-0000-000008170000}"/>
    <cellStyle name="Input 37 2" xfId="7918" xr:uid="{00000000-0005-0000-0000-000009170000}"/>
    <cellStyle name="Input 38" xfId="4555" xr:uid="{00000000-0005-0000-0000-00000A170000}"/>
    <cellStyle name="Input 38 2" xfId="7919" xr:uid="{00000000-0005-0000-0000-00000B170000}"/>
    <cellStyle name="Input 39" xfId="4556" xr:uid="{00000000-0005-0000-0000-00000C170000}"/>
    <cellStyle name="Input 39 2" xfId="7920" xr:uid="{00000000-0005-0000-0000-00000D170000}"/>
    <cellStyle name="Input 4" xfId="2734" xr:uid="{00000000-0005-0000-0000-00000E170000}"/>
    <cellStyle name="Input 4 2" xfId="4558" xr:uid="{00000000-0005-0000-0000-00000F170000}"/>
    <cellStyle name="Input 4 3" xfId="4559" xr:uid="{00000000-0005-0000-0000-000010170000}"/>
    <cellStyle name="Input 4 4" xfId="9598" xr:uid="{00000000-0005-0000-0000-000011170000}"/>
    <cellStyle name="Input 4 5" xfId="4557" xr:uid="{00000000-0005-0000-0000-000012170000}"/>
    <cellStyle name="Input 40" xfId="4560" xr:uid="{00000000-0005-0000-0000-000013170000}"/>
    <cellStyle name="Input 40 2" xfId="7921" xr:uid="{00000000-0005-0000-0000-000014170000}"/>
    <cellStyle name="Input 41" xfId="4561" xr:uid="{00000000-0005-0000-0000-000015170000}"/>
    <cellStyle name="Input 41 2" xfId="7922" xr:uid="{00000000-0005-0000-0000-000016170000}"/>
    <cellStyle name="Input 42" xfId="4562" xr:uid="{00000000-0005-0000-0000-000017170000}"/>
    <cellStyle name="Input 42 2" xfId="7923" xr:uid="{00000000-0005-0000-0000-000018170000}"/>
    <cellStyle name="Input 43" xfId="4563" xr:uid="{00000000-0005-0000-0000-000019170000}"/>
    <cellStyle name="Input 43 2" xfId="7924" xr:uid="{00000000-0005-0000-0000-00001A170000}"/>
    <cellStyle name="Input 44" xfId="4564" xr:uid="{00000000-0005-0000-0000-00001B170000}"/>
    <cellStyle name="Input 44 2" xfId="7925" xr:uid="{00000000-0005-0000-0000-00001C170000}"/>
    <cellStyle name="Input 45" xfId="4565" xr:uid="{00000000-0005-0000-0000-00001D170000}"/>
    <cellStyle name="Input 45 2" xfId="7926" xr:uid="{00000000-0005-0000-0000-00001E170000}"/>
    <cellStyle name="Input 46" xfId="4566" xr:uid="{00000000-0005-0000-0000-00001F170000}"/>
    <cellStyle name="Input 46 2" xfId="7927" xr:uid="{00000000-0005-0000-0000-000020170000}"/>
    <cellStyle name="Input 47" xfId="4567" xr:uid="{00000000-0005-0000-0000-000021170000}"/>
    <cellStyle name="Input 47 2" xfId="7928" xr:uid="{00000000-0005-0000-0000-000022170000}"/>
    <cellStyle name="Input 48" xfId="4568" xr:uid="{00000000-0005-0000-0000-000023170000}"/>
    <cellStyle name="Input 48 2" xfId="7929" xr:uid="{00000000-0005-0000-0000-000024170000}"/>
    <cellStyle name="Input 49" xfId="4569" xr:uid="{00000000-0005-0000-0000-000025170000}"/>
    <cellStyle name="Input 49 2" xfId="7930" xr:uid="{00000000-0005-0000-0000-000026170000}"/>
    <cellStyle name="Input 5" xfId="4570" xr:uid="{00000000-0005-0000-0000-000027170000}"/>
    <cellStyle name="Input 50" xfId="4571" xr:uid="{00000000-0005-0000-0000-000028170000}"/>
    <cellStyle name="Input 50 2" xfId="7931" xr:uid="{00000000-0005-0000-0000-000029170000}"/>
    <cellStyle name="Input 51" xfId="4572" xr:uid="{00000000-0005-0000-0000-00002A170000}"/>
    <cellStyle name="Input 51 2" xfId="7932" xr:uid="{00000000-0005-0000-0000-00002B170000}"/>
    <cellStyle name="Input 52" xfId="4573" xr:uid="{00000000-0005-0000-0000-00002C170000}"/>
    <cellStyle name="Input 53" xfId="4574" xr:uid="{00000000-0005-0000-0000-00002D170000}"/>
    <cellStyle name="Input 53 2" xfId="7933" xr:uid="{00000000-0005-0000-0000-00002E170000}"/>
    <cellStyle name="Input 54" xfId="4575" xr:uid="{00000000-0005-0000-0000-00002F170000}"/>
    <cellStyle name="Input 54 2" xfId="7934" xr:uid="{00000000-0005-0000-0000-000030170000}"/>
    <cellStyle name="Input 55" xfId="4576" xr:uid="{00000000-0005-0000-0000-000031170000}"/>
    <cellStyle name="Input 55 2" xfId="7935" xr:uid="{00000000-0005-0000-0000-000032170000}"/>
    <cellStyle name="Input 56" xfId="4577" xr:uid="{00000000-0005-0000-0000-000033170000}"/>
    <cellStyle name="Input 56 2" xfId="7936" xr:uid="{00000000-0005-0000-0000-000034170000}"/>
    <cellStyle name="Input 57" xfId="4578" xr:uid="{00000000-0005-0000-0000-000035170000}"/>
    <cellStyle name="Input 57 2" xfId="7937" xr:uid="{00000000-0005-0000-0000-000036170000}"/>
    <cellStyle name="Input 58" xfId="4579" xr:uid="{00000000-0005-0000-0000-000037170000}"/>
    <cellStyle name="Input 58 2" xfId="7938" xr:uid="{00000000-0005-0000-0000-000038170000}"/>
    <cellStyle name="Input 59" xfId="4580" xr:uid="{00000000-0005-0000-0000-000039170000}"/>
    <cellStyle name="Input 59 2" xfId="7939" xr:uid="{00000000-0005-0000-0000-00003A170000}"/>
    <cellStyle name="Input 6" xfId="4581" xr:uid="{00000000-0005-0000-0000-00003B170000}"/>
    <cellStyle name="Input 60" xfId="4582" xr:uid="{00000000-0005-0000-0000-00003C170000}"/>
    <cellStyle name="Input 60 2" xfId="7940" xr:uid="{00000000-0005-0000-0000-00003D170000}"/>
    <cellStyle name="Input 61" xfId="4583" xr:uid="{00000000-0005-0000-0000-00003E170000}"/>
    <cellStyle name="Input 61 2" xfId="7941" xr:uid="{00000000-0005-0000-0000-00003F170000}"/>
    <cellStyle name="Input 62" xfId="4584" xr:uid="{00000000-0005-0000-0000-000040170000}"/>
    <cellStyle name="Input 62 2" xfId="7942" xr:uid="{00000000-0005-0000-0000-000041170000}"/>
    <cellStyle name="Input 63" xfId="4585" xr:uid="{00000000-0005-0000-0000-000042170000}"/>
    <cellStyle name="Input 63 2" xfId="7943" xr:uid="{00000000-0005-0000-0000-000043170000}"/>
    <cellStyle name="Input 64" xfId="4586" xr:uid="{00000000-0005-0000-0000-000044170000}"/>
    <cellStyle name="Input 64 2" xfId="7944" xr:uid="{00000000-0005-0000-0000-000045170000}"/>
    <cellStyle name="Input 65" xfId="4587" xr:uid="{00000000-0005-0000-0000-000046170000}"/>
    <cellStyle name="Input 65 2" xfId="7945" xr:uid="{00000000-0005-0000-0000-000047170000}"/>
    <cellStyle name="Input 66" xfId="4588" xr:uid="{00000000-0005-0000-0000-000048170000}"/>
    <cellStyle name="Input 66 2" xfId="7946" xr:uid="{00000000-0005-0000-0000-000049170000}"/>
    <cellStyle name="Input 67" xfId="4589" xr:uid="{00000000-0005-0000-0000-00004A170000}"/>
    <cellStyle name="Input 67 2" xfId="7947" xr:uid="{00000000-0005-0000-0000-00004B170000}"/>
    <cellStyle name="Input 68" xfId="4590" xr:uid="{00000000-0005-0000-0000-00004C170000}"/>
    <cellStyle name="Input 68 2" xfId="7948" xr:uid="{00000000-0005-0000-0000-00004D170000}"/>
    <cellStyle name="Input 69" xfId="4591" xr:uid="{00000000-0005-0000-0000-00004E170000}"/>
    <cellStyle name="Input 69 2" xfId="7949" xr:uid="{00000000-0005-0000-0000-00004F170000}"/>
    <cellStyle name="Input 7" xfId="4592" xr:uid="{00000000-0005-0000-0000-000050170000}"/>
    <cellStyle name="Input 70" xfId="4593" xr:uid="{00000000-0005-0000-0000-000051170000}"/>
    <cellStyle name="Input 70 2" xfId="7950" xr:uid="{00000000-0005-0000-0000-000052170000}"/>
    <cellStyle name="Input 71" xfId="4594" xr:uid="{00000000-0005-0000-0000-000053170000}"/>
    <cellStyle name="Input 71 2" xfId="7951" xr:uid="{00000000-0005-0000-0000-000054170000}"/>
    <cellStyle name="Input 72" xfId="4595" xr:uid="{00000000-0005-0000-0000-000055170000}"/>
    <cellStyle name="Input 72 2" xfId="7952" xr:uid="{00000000-0005-0000-0000-000056170000}"/>
    <cellStyle name="Input 73" xfId="4596" xr:uid="{00000000-0005-0000-0000-000057170000}"/>
    <cellStyle name="Input 73 2" xfId="7953" xr:uid="{00000000-0005-0000-0000-000058170000}"/>
    <cellStyle name="Input 74" xfId="4597" xr:uid="{00000000-0005-0000-0000-000059170000}"/>
    <cellStyle name="Input 74 2" xfId="7954" xr:uid="{00000000-0005-0000-0000-00005A170000}"/>
    <cellStyle name="Input 75" xfId="4598" xr:uid="{00000000-0005-0000-0000-00005B170000}"/>
    <cellStyle name="Input 76" xfId="4599" xr:uid="{00000000-0005-0000-0000-00005C170000}"/>
    <cellStyle name="Input 77" xfId="4600" xr:uid="{00000000-0005-0000-0000-00005D170000}"/>
    <cellStyle name="Input 78" xfId="4601" xr:uid="{00000000-0005-0000-0000-00005E170000}"/>
    <cellStyle name="Input 79" xfId="4602" xr:uid="{00000000-0005-0000-0000-00005F170000}"/>
    <cellStyle name="Input 8" xfId="4603" xr:uid="{00000000-0005-0000-0000-000060170000}"/>
    <cellStyle name="Input 80" xfId="4604" xr:uid="{00000000-0005-0000-0000-000061170000}"/>
    <cellStyle name="Input 81" xfId="4605" xr:uid="{00000000-0005-0000-0000-000062170000}"/>
    <cellStyle name="Input 81 2" xfId="7955" xr:uid="{00000000-0005-0000-0000-000063170000}"/>
    <cellStyle name="Input 82" xfId="4606" xr:uid="{00000000-0005-0000-0000-000064170000}"/>
    <cellStyle name="Input 82 2" xfId="7956" xr:uid="{00000000-0005-0000-0000-000065170000}"/>
    <cellStyle name="Input 83" xfId="4607" xr:uid="{00000000-0005-0000-0000-000066170000}"/>
    <cellStyle name="Input 83 2" xfId="7957" xr:uid="{00000000-0005-0000-0000-000067170000}"/>
    <cellStyle name="Input 84" xfId="4608" xr:uid="{00000000-0005-0000-0000-000068170000}"/>
    <cellStyle name="Input 84 2" xfId="7958" xr:uid="{00000000-0005-0000-0000-000069170000}"/>
    <cellStyle name="Input 85" xfId="4609" xr:uid="{00000000-0005-0000-0000-00006A170000}"/>
    <cellStyle name="Input 85 2" xfId="7959" xr:uid="{00000000-0005-0000-0000-00006B170000}"/>
    <cellStyle name="Input 86" xfId="4610" xr:uid="{00000000-0005-0000-0000-00006C170000}"/>
    <cellStyle name="Input 86 2" xfId="7960" xr:uid="{00000000-0005-0000-0000-00006D170000}"/>
    <cellStyle name="Input 87" xfId="4611" xr:uid="{00000000-0005-0000-0000-00006E170000}"/>
    <cellStyle name="Input 88" xfId="4612" xr:uid="{00000000-0005-0000-0000-00006F170000}"/>
    <cellStyle name="Input 89" xfId="4613" xr:uid="{00000000-0005-0000-0000-000070170000}"/>
    <cellStyle name="Input 89 2" xfId="7961" xr:uid="{00000000-0005-0000-0000-000071170000}"/>
    <cellStyle name="Input 9" xfId="4614" xr:uid="{00000000-0005-0000-0000-000072170000}"/>
    <cellStyle name="Input 90" xfId="4615" xr:uid="{00000000-0005-0000-0000-000073170000}"/>
    <cellStyle name="Input 90 2" xfId="7962" xr:uid="{00000000-0005-0000-0000-000074170000}"/>
    <cellStyle name="Input 91" xfId="6067" xr:uid="{00000000-0005-0000-0000-000075170000}"/>
    <cellStyle name="Input 91 2" xfId="8987" xr:uid="{00000000-0005-0000-0000-000076170000}"/>
    <cellStyle name="Input 91 3" xfId="7963" xr:uid="{00000000-0005-0000-0000-000077170000}"/>
    <cellStyle name="Input 92" xfId="6065" xr:uid="{00000000-0005-0000-0000-000078170000}"/>
    <cellStyle name="Input 92 2" xfId="8986" xr:uid="{00000000-0005-0000-0000-000079170000}"/>
    <cellStyle name="Input 92 3" xfId="7964" xr:uid="{00000000-0005-0000-0000-00007A170000}"/>
    <cellStyle name="Input 93" xfId="6305" xr:uid="{00000000-0005-0000-0000-00007B170000}"/>
    <cellStyle name="Input 94" xfId="6308" xr:uid="{00000000-0005-0000-0000-00007C170000}"/>
    <cellStyle name="Input 95" xfId="6306" xr:uid="{00000000-0005-0000-0000-00007D170000}"/>
    <cellStyle name="Input 96" xfId="6307" xr:uid="{00000000-0005-0000-0000-00007E170000}"/>
    <cellStyle name="Input 97" xfId="7965" xr:uid="{00000000-0005-0000-0000-00007F170000}"/>
    <cellStyle name="Input 98" xfId="7966" xr:uid="{00000000-0005-0000-0000-000080170000}"/>
    <cellStyle name="Input 99" xfId="7967" xr:uid="{00000000-0005-0000-0000-000081170000}"/>
    <cellStyle name="InputBlueFont" xfId="4616" xr:uid="{00000000-0005-0000-0000-000082170000}"/>
    <cellStyle name="InputBlueFont 2" xfId="4617" xr:uid="{00000000-0005-0000-0000-000083170000}"/>
    <cellStyle name="InputBlueFont 2 2" xfId="7968" xr:uid="{00000000-0005-0000-0000-000084170000}"/>
    <cellStyle name="InputBlueFont 3" xfId="4618" xr:uid="{00000000-0005-0000-0000-000085170000}"/>
    <cellStyle name="InputBlueFont 3 2" xfId="7969" xr:uid="{00000000-0005-0000-0000-000086170000}"/>
    <cellStyle name="InputBlueFont 4" xfId="6242" xr:uid="{00000000-0005-0000-0000-000087170000}"/>
    <cellStyle name="InputData" xfId="9599" xr:uid="{00000000-0005-0000-0000-000088170000}"/>
    <cellStyle name="InputNegative" xfId="4619" xr:uid="{00000000-0005-0000-0000-000089170000}"/>
    <cellStyle name="InputNegative 2" xfId="4620" xr:uid="{00000000-0005-0000-0000-00008A170000}"/>
    <cellStyle name="InputNegative 2 2" xfId="7970" xr:uid="{00000000-0005-0000-0000-00008B170000}"/>
    <cellStyle name="InputNegative 3" xfId="6243" xr:uid="{00000000-0005-0000-0000-00008C170000}"/>
    <cellStyle name="Integer" xfId="4621" xr:uid="{00000000-0005-0000-0000-00008D170000}"/>
    <cellStyle name="Integer 2" xfId="4622" xr:uid="{00000000-0005-0000-0000-00008E170000}"/>
    <cellStyle name="Integer 2 2" xfId="4623" xr:uid="{00000000-0005-0000-0000-00008F170000}"/>
    <cellStyle name="Level 1" xfId="9600" xr:uid="{00000000-0005-0000-0000-000090170000}"/>
    <cellStyle name="Level 2" xfId="9601" xr:uid="{00000000-0005-0000-0000-000091170000}"/>
    <cellStyle name="Level 3" xfId="9602" xr:uid="{00000000-0005-0000-0000-000092170000}"/>
    <cellStyle name="Level 4" xfId="9603" xr:uid="{00000000-0005-0000-0000-000093170000}"/>
    <cellStyle name="Linked Cell" xfId="10" builtinId="24" customBuiltin="1"/>
    <cellStyle name="Linked Cell 2" xfId="2587" xr:uid="{00000000-0005-0000-0000-000095170000}"/>
    <cellStyle name="Linked Cell 2 2" xfId="4625" xr:uid="{00000000-0005-0000-0000-000096170000}"/>
    <cellStyle name="Linked Cell 2 2 2" xfId="4626" xr:uid="{00000000-0005-0000-0000-000097170000}"/>
    <cellStyle name="Linked Cell 2 2 3" xfId="6245" xr:uid="{00000000-0005-0000-0000-000098170000}"/>
    <cellStyle name="Linked Cell 2 2 4" xfId="9604" xr:uid="{00000000-0005-0000-0000-000099170000}"/>
    <cellStyle name="Linked Cell 2 3" xfId="4627" xr:uid="{00000000-0005-0000-0000-00009A170000}"/>
    <cellStyle name="Linked Cell 2 4" xfId="4628" xr:uid="{00000000-0005-0000-0000-00009B170000}"/>
    <cellStyle name="Linked Cell 2 5" xfId="4624" xr:uid="{00000000-0005-0000-0000-00009C170000}"/>
    <cellStyle name="Linked Cell 3" xfId="2585" xr:uid="{00000000-0005-0000-0000-00009D170000}"/>
    <cellStyle name="Linked Cell 3 2" xfId="2988" xr:uid="{00000000-0005-0000-0000-00009E170000}"/>
    <cellStyle name="Linked Cell 3 2 2" xfId="7971" xr:uid="{00000000-0005-0000-0000-00009F170000}"/>
    <cellStyle name="Linked Cell 3 3" xfId="2679" xr:uid="{00000000-0005-0000-0000-0000A0170000}"/>
    <cellStyle name="Linked Cell 3 3 2" xfId="9605" xr:uid="{00000000-0005-0000-0000-0000A1170000}"/>
    <cellStyle name="Linked Cell 4" xfId="2735" xr:uid="{00000000-0005-0000-0000-0000A2170000}"/>
    <cellStyle name="MACRO" xfId="4629" xr:uid="{00000000-0005-0000-0000-0000A3170000}"/>
    <cellStyle name="MACRO 2" xfId="4630" xr:uid="{00000000-0005-0000-0000-0000A4170000}"/>
    <cellStyle name="MACRO 2 2" xfId="4631" xr:uid="{00000000-0005-0000-0000-0000A5170000}"/>
    <cellStyle name="Main Heading" xfId="4632" xr:uid="{00000000-0005-0000-0000-0000A6170000}"/>
    <cellStyle name="Main Heading 2" xfId="9606" xr:uid="{00000000-0005-0000-0000-0000A7170000}"/>
    <cellStyle name="Main Title" xfId="4633" xr:uid="{00000000-0005-0000-0000-0000A8170000}"/>
    <cellStyle name="Model" xfId="4634" xr:uid="{00000000-0005-0000-0000-0000A9170000}"/>
    <cellStyle name="mult" xfId="4635" xr:uid="{00000000-0005-0000-0000-0000AA170000}"/>
    <cellStyle name="mult 2" xfId="4636" xr:uid="{00000000-0005-0000-0000-0000AB170000}"/>
    <cellStyle name="mult 2 2" xfId="4637" xr:uid="{00000000-0005-0000-0000-0000AC170000}"/>
    <cellStyle name="Multiple" xfId="4638" xr:uid="{00000000-0005-0000-0000-0000AD170000}"/>
    <cellStyle name="Multiple 2" xfId="4639" xr:uid="{00000000-0005-0000-0000-0000AE170000}"/>
    <cellStyle name="MultipleBelow" xfId="4640" xr:uid="{00000000-0005-0000-0000-0000AF170000}"/>
    <cellStyle name="Neutral 2" xfId="2516" xr:uid="{00000000-0005-0000-0000-0000B0170000}"/>
    <cellStyle name="Neutral 2 2" xfId="4642" xr:uid="{00000000-0005-0000-0000-0000B1170000}"/>
    <cellStyle name="Neutral 2 2 2" xfId="4643" xr:uid="{00000000-0005-0000-0000-0000B2170000}"/>
    <cellStyle name="Neutral 2 2 2 2" xfId="7972" xr:uid="{00000000-0005-0000-0000-0000B3170000}"/>
    <cellStyle name="Neutral 2 2 3" xfId="6248" xr:uid="{00000000-0005-0000-0000-0000B4170000}"/>
    <cellStyle name="Neutral 2 2 4" xfId="9607" xr:uid="{00000000-0005-0000-0000-0000B5170000}"/>
    <cellStyle name="Neutral 2 3" xfId="4644" xr:uid="{00000000-0005-0000-0000-0000B6170000}"/>
    <cellStyle name="Neutral 2 4" xfId="4645" xr:uid="{00000000-0005-0000-0000-0000B7170000}"/>
    <cellStyle name="Neutral 2 5" xfId="6247" xr:uid="{00000000-0005-0000-0000-0000B8170000}"/>
    <cellStyle name="Neutral 2 6" xfId="4641" xr:uid="{00000000-0005-0000-0000-0000B9170000}"/>
    <cellStyle name="Neutral 3" xfId="2530" xr:uid="{00000000-0005-0000-0000-0000BA170000}"/>
    <cellStyle name="Neutral 3 2" xfId="2960" xr:uid="{00000000-0005-0000-0000-0000BB170000}"/>
    <cellStyle name="Neutral 3 2 2" xfId="7973" xr:uid="{00000000-0005-0000-0000-0000BC170000}"/>
    <cellStyle name="Neutral 3 3" xfId="2681" xr:uid="{00000000-0005-0000-0000-0000BD170000}"/>
    <cellStyle name="Neutral 3 3 2" xfId="9608" xr:uid="{00000000-0005-0000-0000-0000BE170000}"/>
    <cellStyle name="Neutral 4" xfId="2736" xr:uid="{00000000-0005-0000-0000-0000BF170000}"/>
    <cellStyle name="Neutral 4 2" xfId="9609" xr:uid="{00000000-0005-0000-0000-0000C0170000}"/>
    <cellStyle name="Neutral 4 3" xfId="6068" xr:uid="{00000000-0005-0000-0000-0000C1170000}"/>
    <cellStyle name="Neutral 5" xfId="2680" xr:uid="{00000000-0005-0000-0000-0000C2170000}"/>
    <cellStyle name="Neutral 6" xfId="12130" xr:uid="{00000000-0005-0000-0000-0000C3170000}"/>
    <cellStyle name="no dec" xfId="4646" xr:uid="{00000000-0005-0000-0000-0000C4170000}"/>
    <cellStyle name="no dec 2" xfId="4647" xr:uid="{00000000-0005-0000-0000-0000C5170000}"/>
    <cellStyle name="no dec 2 2" xfId="4648" xr:uid="{00000000-0005-0000-0000-0000C6170000}"/>
    <cellStyle name="Normal" xfId="0" builtinId="0"/>
    <cellStyle name="Normal - Style1" xfId="4649" xr:uid="{00000000-0005-0000-0000-0000C8170000}"/>
    <cellStyle name="Normal - Style1 2" xfId="4650" xr:uid="{00000000-0005-0000-0000-0000C9170000}"/>
    <cellStyle name="Normal - Style1 2 2" xfId="4651" xr:uid="{00000000-0005-0000-0000-0000CA170000}"/>
    <cellStyle name="Normal - Style1 2 2 2" xfId="7975" xr:uid="{00000000-0005-0000-0000-0000CB170000}"/>
    <cellStyle name="Normal - Style1 2 3" xfId="7974" xr:uid="{00000000-0005-0000-0000-0000CC170000}"/>
    <cellStyle name="Normal - Style1 3" xfId="6249" xr:uid="{00000000-0005-0000-0000-0000CD170000}"/>
    <cellStyle name="Normal (0)" xfId="4652" xr:uid="{00000000-0005-0000-0000-0000CE170000}"/>
    <cellStyle name="Normal (0) 2" xfId="4653" xr:uid="{00000000-0005-0000-0000-0000CF170000}"/>
    <cellStyle name="Normal (0) U" xfId="4654" xr:uid="{00000000-0005-0000-0000-0000D0170000}"/>
    <cellStyle name="Normal (0) U 2" xfId="4655" xr:uid="{00000000-0005-0000-0000-0000D1170000}"/>
    <cellStyle name="Normal (0) UD" xfId="4656" xr:uid="{00000000-0005-0000-0000-0000D2170000}"/>
    <cellStyle name="Normal (0) UD 2" xfId="4657" xr:uid="{00000000-0005-0000-0000-0000D3170000}"/>
    <cellStyle name="Normal (1)" xfId="4658" xr:uid="{00000000-0005-0000-0000-0000D4170000}"/>
    <cellStyle name="Normal (2)" xfId="4659" xr:uid="{00000000-0005-0000-0000-0000D5170000}"/>
    <cellStyle name="Normal (3)" xfId="4660" xr:uid="{00000000-0005-0000-0000-0000D6170000}"/>
    <cellStyle name="Normal 10" xfId="43" xr:uid="{00000000-0005-0000-0000-0000D7170000}"/>
    <cellStyle name="Normal 10 2" xfId="59" xr:uid="{00000000-0005-0000-0000-0000D8170000}"/>
    <cellStyle name="Normal 10 2 2" xfId="96" xr:uid="{00000000-0005-0000-0000-0000D9170000}"/>
    <cellStyle name="Normal 10 2 2 2" xfId="166" xr:uid="{00000000-0005-0000-0000-0000DA170000}"/>
    <cellStyle name="Normal 10 2 2 2 2" xfId="325" xr:uid="{00000000-0005-0000-0000-0000DB170000}"/>
    <cellStyle name="Normal 10 2 2 2 2 2" xfId="633" xr:uid="{00000000-0005-0000-0000-0000DC170000}"/>
    <cellStyle name="Normal 10 2 2 2 2 2 2" xfId="1245" xr:uid="{00000000-0005-0000-0000-0000DD170000}"/>
    <cellStyle name="Normal 10 2 2 2 2 2 2 2" xfId="2458" xr:uid="{00000000-0005-0000-0000-0000DE170000}"/>
    <cellStyle name="Normal 10 2 2 2 2 2 3" xfId="1852" xr:uid="{00000000-0005-0000-0000-0000DF170000}"/>
    <cellStyle name="Normal 10 2 2 2 2 3" xfId="942" xr:uid="{00000000-0005-0000-0000-0000E0170000}"/>
    <cellStyle name="Normal 10 2 2 2 2 3 2" xfId="2156" xr:uid="{00000000-0005-0000-0000-0000E1170000}"/>
    <cellStyle name="Normal 10 2 2 2 2 4" xfId="1550" xr:uid="{00000000-0005-0000-0000-0000E2170000}"/>
    <cellStyle name="Normal 10 2 2 2 3" xfId="487" xr:uid="{00000000-0005-0000-0000-0000E3170000}"/>
    <cellStyle name="Normal 10 2 2 2 3 2" xfId="1101" xr:uid="{00000000-0005-0000-0000-0000E4170000}"/>
    <cellStyle name="Normal 10 2 2 2 3 2 2" xfId="2314" xr:uid="{00000000-0005-0000-0000-0000E5170000}"/>
    <cellStyle name="Normal 10 2 2 2 3 3" xfId="1708" xr:uid="{00000000-0005-0000-0000-0000E6170000}"/>
    <cellStyle name="Normal 10 2 2 2 4" xfId="797" xr:uid="{00000000-0005-0000-0000-0000E7170000}"/>
    <cellStyle name="Normal 10 2 2 2 4 2" xfId="2012" xr:uid="{00000000-0005-0000-0000-0000E8170000}"/>
    <cellStyle name="Normal 10 2 2 2 5" xfId="1406" xr:uid="{00000000-0005-0000-0000-0000E9170000}"/>
    <cellStyle name="Normal 10 2 2 3" xfId="256" xr:uid="{00000000-0005-0000-0000-0000EA170000}"/>
    <cellStyle name="Normal 10 2 2 3 2" xfId="564" xr:uid="{00000000-0005-0000-0000-0000EB170000}"/>
    <cellStyle name="Normal 10 2 2 3 2 2" xfId="1177" xr:uid="{00000000-0005-0000-0000-0000EC170000}"/>
    <cellStyle name="Normal 10 2 2 3 2 2 2" xfId="2390" xr:uid="{00000000-0005-0000-0000-0000ED170000}"/>
    <cellStyle name="Normal 10 2 2 3 2 3" xfId="1784" xr:uid="{00000000-0005-0000-0000-0000EE170000}"/>
    <cellStyle name="Normal 10 2 2 3 3" xfId="874" xr:uid="{00000000-0005-0000-0000-0000EF170000}"/>
    <cellStyle name="Normal 10 2 2 3 3 2" xfId="2088" xr:uid="{00000000-0005-0000-0000-0000F0170000}"/>
    <cellStyle name="Normal 10 2 2 3 4" xfId="1482" xr:uid="{00000000-0005-0000-0000-0000F1170000}"/>
    <cellStyle name="Normal 10 2 2 4" xfId="418" xr:uid="{00000000-0005-0000-0000-0000F2170000}"/>
    <cellStyle name="Normal 10 2 2 4 2" xfId="1033" xr:uid="{00000000-0005-0000-0000-0000F3170000}"/>
    <cellStyle name="Normal 10 2 2 4 2 2" xfId="2246" xr:uid="{00000000-0005-0000-0000-0000F4170000}"/>
    <cellStyle name="Normal 10 2 2 4 3" xfId="1640" xr:uid="{00000000-0005-0000-0000-0000F5170000}"/>
    <cellStyle name="Normal 10 2 2 5" xfId="729" xr:uid="{00000000-0005-0000-0000-0000F6170000}"/>
    <cellStyle name="Normal 10 2 2 5 2" xfId="1944" xr:uid="{00000000-0005-0000-0000-0000F7170000}"/>
    <cellStyle name="Normal 10 2 2 6" xfId="1338" xr:uid="{00000000-0005-0000-0000-0000F8170000}"/>
    <cellStyle name="Normal 10 2 3" xfId="113" xr:uid="{00000000-0005-0000-0000-0000F9170000}"/>
    <cellStyle name="Normal 10 2 3 2" xfId="272" xr:uid="{00000000-0005-0000-0000-0000FA170000}"/>
    <cellStyle name="Normal 10 2 3 2 2" xfId="580" xr:uid="{00000000-0005-0000-0000-0000FB170000}"/>
    <cellStyle name="Normal 10 2 3 2 2 2" xfId="1192" xr:uid="{00000000-0005-0000-0000-0000FC170000}"/>
    <cellStyle name="Normal 10 2 3 2 2 2 2" xfId="2405" xr:uid="{00000000-0005-0000-0000-0000FD170000}"/>
    <cellStyle name="Normal 10 2 3 2 2 3" xfId="1799" xr:uid="{00000000-0005-0000-0000-0000FE170000}"/>
    <cellStyle name="Normal 10 2 3 2 3" xfId="889" xr:uid="{00000000-0005-0000-0000-0000FF170000}"/>
    <cellStyle name="Normal 10 2 3 2 3 2" xfId="2103" xr:uid="{00000000-0005-0000-0000-000000180000}"/>
    <cellStyle name="Normal 10 2 3 2 4" xfId="1497" xr:uid="{00000000-0005-0000-0000-000001180000}"/>
    <cellStyle name="Normal 10 2 3 3" xfId="434" xr:uid="{00000000-0005-0000-0000-000002180000}"/>
    <cellStyle name="Normal 10 2 3 3 2" xfId="1048" xr:uid="{00000000-0005-0000-0000-000003180000}"/>
    <cellStyle name="Normal 10 2 3 3 2 2" xfId="2261" xr:uid="{00000000-0005-0000-0000-000004180000}"/>
    <cellStyle name="Normal 10 2 3 3 3" xfId="1655" xr:uid="{00000000-0005-0000-0000-000005180000}"/>
    <cellStyle name="Normal 10 2 3 4" xfId="744" xr:uid="{00000000-0005-0000-0000-000006180000}"/>
    <cellStyle name="Normal 10 2 3 4 2" xfId="1959" xr:uid="{00000000-0005-0000-0000-000007180000}"/>
    <cellStyle name="Normal 10 2 3 5" xfId="1353" xr:uid="{00000000-0005-0000-0000-000008180000}"/>
    <cellStyle name="Normal 10 2 4" xfId="221" xr:uid="{00000000-0005-0000-0000-000009180000}"/>
    <cellStyle name="Normal 10 2 4 2" xfId="530" xr:uid="{00000000-0005-0000-0000-00000A180000}"/>
    <cellStyle name="Normal 10 2 4 2 2" xfId="1143" xr:uid="{00000000-0005-0000-0000-00000B180000}"/>
    <cellStyle name="Normal 10 2 4 2 2 2" xfId="2356" xr:uid="{00000000-0005-0000-0000-00000C180000}"/>
    <cellStyle name="Normal 10 2 4 2 3" xfId="1750" xr:uid="{00000000-0005-0000-0000-00000D180000}"/>
    <cellStyle name="Normal 10 2 4 3" xfId="840" xr:uid="{00000000-0005-0000-0000-00000E180000}"/>
    <cellStyle name="Normal 10 2 4 3 2" xfId="2054" xr:uid="{00000000-0005-0000-0000-00000F180000}"/>
    <cellStyle name="Normal 10 2 4 4" xfId="1448" xr:uid="{00000000-0005-0000-0000-000010180000}"/>
    <cellStyle name="Normal 10 2 5" xfId="383" xr:uid="{00000000-0005-0000-0000-000011180000}"/>
    <cellStyle name="Normal 10 2 5 2" xfId="999" xr:uid="{00000000-0005-0000-0000-000012180000}"/>
    <cellStyle name="Normal 10 2 5 2 2" xfId="2212" xr:uid="{00000000-0005-0000-0000-000013180000}"/>
    <cellStyle name="Normal 10 2 5 3" xfId="1606" xr:uid="{00000000-0005-0000-0000-000014180000}"/>
    <cellStyle name="Normal 10 2 6" xfId="694" xr:uid="{00000000-0005-0000-0000-000015180000}"/>
    <cellStyle name="Normal 10 2 6 2" xfId="1909" xr:uid="{00000000-0005-0000-0000-000016180000}"/>
    <cellStyle name="Normal 10 2 7" xfId="1304" xr:uid="{00000000-0005-0000-0000-000017180000}"/>
    <cellStyle name="Normal 10 3" xfId="83" xr:uid="{00000000-0005-0000-0000-000018180000}"/>
    <cellStyle name="Normal 10 3 2" xfId="153" xr:uid="{00000000-0005-0000-0000-000019180000}"/>
    <cellStyle name="Normal 10 3 2 2" xfId="312" xr:uid="{00000000-0005-0000-0000-00001A180000}"/>
    <cellStyle name="Normal 10 3 2 2 2" xfId="620" xr:uid="{00000000-0005-0000-0000-00001B180000}"/>
    <cellStyle name="Normal 10 3 2 2 2 2" xfId="1232" xr:uid="{00000000-0005-0000-0000-00001C180000}"/>
    <cellStyle name="Normal 10 3 2 2 2 2 2" xfId="2445" xr:uid="{00000000-0005-0000-0000-00001D180000}"/>
    <cellStyle name="Normal 10 3 2 2 2 3" xfId="1839" xr:uid="{00000000-0005-0000-0000-00001E180000}"/>
    <cellStyle name="Normal 10 3 2 2 3" xfId="929" xr:uid="{00000000-0005-0000-0000-00001F180000}"/>
    <cellStyle name="Normal 10 3 2 2 3 2" xfId="2143" xr:uid="{00000000-0005-0000-0000-000020180000}"/>
    <cellStyle name="Normal 10 3 2 2 4" xfId="1537" xr:uid="{00000000-0005-0000-0000-000021180000}"/>
    <cellStyle name="Normal 10 3 2 3" xfId="474" xr:uid="{00000000-0005-0000-0000-000022180000}"/>
    <cellStyle name="Normal 10 3 2 3 2" xfId="1088" xr:uid="{00000000-0005-0000-0000-000023180000}"/>
    <cellStyle name="Normal 10 3 2 3 2 2" xfId="2301" xr:uid="{00000000-0005-0000-0000-000024180000}"/>
    <cellStyle name="Normal 10 3 2 3 3" xfId="1695" xr:uid="{00000000-0005-0000-0000-000025180000}"/>
    <cellStyle name="Normal 10 3 2 4" xfId="784" xr:uid="{00000000-0005-0000-0000-000026180000}"/>
    <cellStyle name="Normal 10 3 2 4 2" xfId="1999" xr:uid="{00000000-0005-0000-0000-000027180000}"/>
    <cellStyle name="Normal 10 3 2 5" xfId="1393" xr:uid="{00000000-0005-0000-0000-000028180000}"/>
    <cellStyle name="Normal 10 3 2 6" xfId="10676" xr:uid="{00000000-0005-0000-0000-000029180000}"/>
    <cellStyle name="Normal 10 3 3" xfId="243" xr:uid="{00000000-0005-0000-0000-00002A180000}"/>
    <cellStyle name="Normal 10 3 3 2" xfId="551" xr:uid="{00000000-0005-0000-0000-00002B180000}"/>
    <cellStyle name="Normal 10 3 3 2 2" xfId="1164" xr:uid="{00000000-0005-0000-0000-00002C180000}"/>
    <cellStyle name="Normal 10 3 3 2 2 2" xfId="2377" xr:uid="{00000000-0005-0000-0000-00002D180000}"/>
    <cellStyle name="Normal 10 3 3 2 3" xfId="1771" xr:uid="{00000000-0005-0000-0000-00002E180000}"/>
    <cellStyle name="Normal 10 3 3 3" xfId="861" xr:uid="{00000000-0005-0000-0000-00002F180000}"/>
    <cellStyle name="Normal 10 3 3 3 2" xfId="2075" xr:uid="{00000000-0005-0000-0000-000030180000}"/>
    <cellStyle name="Normal 10 3 3 4" xfId="1469" xr:uid="{00000000-0005-0000-0000-000031180000}"/>
    <cellStyle name="Normal 10 3 4" xfId="405" xr:uid="{00000000-0005-0000-0000-000032180000}"/>
    <cellStyle name="Normal 10 3 4 2" xfId="1020" xr:uid="{00000000-0005-0000-0000-000033180000}"/>
    <cellStyle name="Normal 10 3 4 2 2" xfId="2233" xr:uid="{00000000-0005-0000-0000-000034180000}"/>
    <cellStyle name="Normal 10 3 4 3" xfId="1627" xr:uid="{00000000-0005-0000-0000-000035180000}"/>
    <cellStyle name="Normal 10 3 5" xfId="716" xr:uid="{00000000-0005-0000-0000-000036180000}"/>
    <cellStyle name="Normal 10 3 5 2" xfId="1931" xr:uid="{00000000-0005-0000-0000-000037180000}"/>
    <cellStyle name="Normal 10 3 6" xfId="1325" xr:uid="{00000000-0005-0000-0000-000038180000}"/>
    <cellStyle name="Normal 10 3 7" xfId="7976" xr:uid="{00000000-0005-0000-0000-000039180000}"/>
    <cellStyle name="Normal 10 4" xfId="112" xr:uid="{00000000-0005-0000-0000-00003A180000}"/>
    <cellStyle name="Normal 10 4 2" xfId="271" xr:uid="{00000000-0005-0000-0000-00003B180000}"/>
    <cellStyle name="Normal 10 4 2 2" xfId="579" xr:uid="{00000000-0005-0000-0000-00003C180000}"/>
    <cellStyle name="Normal 10 4 2 2 2" xfId="1191" xr:uid="{00000000-0005-0000-0000-00003D180000}"/>
    <cellStyle name="Normal 10 4 2 2 2 2" xfId="2404" xr:uid="{00000000-0005-0000-0000-00003E180000}"/>
    <cellStyle name="Normal 10 4 2 2 3" xfId="1798" xr:uid="{00000000-0005-0000-0000-00003F180000}"/>
    <cellStyle name="Normal 10 4 2 3" xfId="888" xr:uid="{00000000-0005-0000-0000-000040180000}"/>
    <cellStyle name="Normal 10 4 2 3 2" xfId="2102" xr:uid="{00000000-0005-0000-0000-000041180000}"/>
    <cellStyle name="Normal 10 4 2 4" xfId="1496" xr:uid="{00000000-0005-0000-0000-000042180000}"/>
    <cellStyle name="Normal 10 4 3" xfId="433" xr:uid="{00000000-0005-0000-0000-000043180000}"/>
    <cellStyle name="Normal 10 4 3 2" xfId="1047" xr:uid="{00000000-0005-0000-0000-000044180000}"/>
    <cellStyle name="Normal 10 4 3 2 2" xfId="2260" xr:uid="{00000000-0005-0000-0000-000045180000}"/>
    <cellStyle name="Normal 10 4 3 3" xfId="1654" xr:uid="{00000000-0005-0000-0000-000046180000}"/>
    <cellStyle name="Normal 10 4 4" xfId="743" xr:uid="{00000000-0005-0000-0000-000047180000}"/>
    <cellStyle name="Normal 10 4 4 2" xfId="1958" xr:uid="{00000000-0005-0000-0000-000048180000}"/>
    <cellStyle name="Normal 10 4 5" xfId="1352" xr:uid="{00000000-0005-0000-0000-000049180000}"/>
    <cellStyle name="Normal 10 4 6" xfId="9610" xr:uid="{00000000-0005-0000-0000-00004A180000}"/>
    <cellStyle name="Normal 10 5" xfId="208" xr:uid="{00000000-0005-0000-0000-00004B180000}"/>
    <cellStyle name="Normal 10 5 2" xfId="517" xr:uid="{00000000-0005-0000-0000-00004C180000}"/>
    <cellStyle name="Normal 10 5 2 2" xfId="1130" xr:uid="{00000000-0005-0000-0000-00004D180000}"/>
    <cellStyle name="Normal 10 5 2 2 2" xfId="2343" xr:uid="{00000000-0005-0000-0000-00004E180000}"/>
    <cellStyle name="Normal 10 5 2 3" xfId="1737" xr:uid="{00000000-0005-0000-0000-00004F180000}"/>
    <cellStyle name="Normal 10 5 3" xfId="827" xr:uid="{00000000-0005-0000-0000-000050180000}"/>
    <cellStyle name="Normal 10 5 3 2" xfId="2041" xr:uid="{00000000-0005-0000-0000-000051180000}"/>
    <cellStyle name="Normal 10 5 4" xfId="1435" xr:uid="{00000000-0005-0000-0000-000052180000}"/>
    <cellStyle name="Normal 10 5 5" xfId="10601" xr:uid="{00000000-0005-0000-0000-000053180000}"/>
    <cellStyle name="Normal 10 6" xfId="370" xr:uid="{00000000-0005-0000-0000-000054180000}"/>
    <cellStyle name="Normal 10 6 2" xfId="986" xr:uid="{00000000-0005-0000-0000-000055180000}"/>
    <cellStyle name="Normal 10 6 2 2" xfId="2199" xr:uid="{00000000-0005-0000-0000-000056180000}"/>
    <cellStyle name="Normal 10 6 3" xfId="1593" xr:uid="{00000000-0005-0000-0000-000057180000}"/>
    <cellStyle name="Normal 10 7" xfId="681" xr:uid="{00000000-0005-0000-0000-000058180000}"/>
    <cellStyle name="Normal 10 7 2" xfId="1896" xr:uid="{00000000-0005-0000-0000-000059180000}"/>
    <cellStyle name="Normal 10 8" xfId="1291" xr:uid="{00000000-0005-0000-0000-00005A180000}"/>
    <cellStyle name="Normal 10 9" xfId="4661" xr:uid="{00000000-0005-0000-0000-00005B180000}"/>
    <cellStyle name="Normal 100" xfId="4662" xr:uid="{00000000-0005-0000-0000-00005C180000}"/>
    <cellStyle name="Normal 100 2" xfId="7977" xr:uid="{00000000-0005-0000-0000-00005D180000}"/>
    <cellStyle name="Normal 101" xfId="4663" xr:uid="{00000000-0005-0000-0000-00005E180000}"/>
    <cellStyle name="Normal 101 2" xfId="7978" xr:uid="{00000000-0005-0000-0000-00005F180000}"/>
    <cellStyle name="Normal 102" xfId="4664" xr:uid="{00000000-0005-0000-0000-000060180000}"/>
    <cellStyle name="Normal 102 2" xfId="7979" xr:uid="{00000000-0005-0000-0000-000061180000}"/>
    <cellStyle name="Normal 103" xfId="4665" xr:uid="{00000000-0005-0000-0000-000062180000}"/>
    <cellStyle name="Normal 103 2" xfId="7980" xr:uid="{00000000-0005-0000-0000-000063180000}"/>
    <cellStyle name="Normal 104" xfId="4666" xr:uid="{00000000-0005-0000-0000-000064180000}"/>
    <cellStyle name="Normal 104 2" xfId="7981" xr:uid="{00000000-0005-0000-0000-000065180000}"/>
    <cellStyle name="Normal 105" xfId="4667" xr:uid="{00000000-0005-0000-0000-000066180000}"/>
    <cellStyle name="Normal 105 2" xfId="7982" xr:uid="{00000000-0005-0000-0000-000067180000}"/>
    <cellStyle name="Normal 106" xfId="4668" xr:uid="{00000000-0005-0000-0000-000068180000}"/>
    <cellStyle name="Normal 106 2" xfId="7983" xr:uid="{00000000-0005-0000-0000-000069180000}"/>
    <cellStyle name="Normal 107" xfId="4669" xr:uid="{00000000-0005-0000-0000-00006A180000}"/>
    <cellStyle name="Normal 107 2" xfId="7984" xr:uid="{00000000-0005-0000-0000-00006B180000}"/>
    <cellStyle name="Normal 108" xfId="4670" xr:uid="{00000000-0005-0000-0000-00006C180000}"/>
    <cellStyle name="Normal 108 2" xfId="7985" xr:uid="{00000000-0005-0000-0000-00006D180000}"/>
    <cellStyle name="Normal 109" xfId="4671" xr:uid="{00000000-0005-0000-0000-00006E180000}"/>
    <cellStyle name="Normal 109 2" xfId="7986" xr:uid="{00000000-0005-0000-0000-00006F180000}"/>
    <cellStyle name="Normal 11" xfId="44" xr:uid="{00000000-0005-0000-0000-000070180000}"/>
    <cellStyle name="Normal 11 2" xfId="60" xr:uid="{00000000-0005-0000-0000-000071180000}"/>
    <cellStyle name="Normal 11 2 2" xfId="97" xr:uid="{00000000-0005-0000-0000-000072180000}"/>
    <cellStyle name="Normal 11 2 2 2" xfId="167" xr:uid="{00000000-0005-0000-0000-000073180000}"/>
    <cellStyle name="Normal 11 2 2 2 2" xfId="326" xr:uid="{00000000-0005-0000-0000-000074180000}"/>
    <cellStyle name="Normal 11 2 2 2 2 2" xfId="634" xr:uid="{00000000-0005-0000-0000-000075180000}"/>
    <cellStyle name="Normal 11 2 2 2 2 2 2" xfId="1246" xr:uid="{00000000-0005-0000-0000-000076180000}"/>
    <cellStyle name="Normal 11 2 2 2 2 2 2 2" xfId="2459" xr:uid="{00000000-0005-0000-0000-000077180000}"/>
    <cellStyle name="Normal 11 2 2 2 2 2 3" xfId="1853" xr:uid="{00000000-0005-0000-0000-000078180000}"/>
    <cellStyle name="Normal 11 2 2 2 2 3" xfId="943" xr:uid="{00000000-0005-0000-0000-000079180000}"/>
    <cellStyle name="Normal 11 2 2 2 2 3 2" xfId="2157" xr:uid="{00000000-0005-0000-0000-00007A180000}"/>
    <cellStyle name="Normal 11 2 2 2 2 4" xfId="1551" xr:uid="{00000000-0005-0000-0000-00007B180000}"/>
    <cellStyle name="Normal 11 2 2 2 3" xfId="488" xr:uid="{00000000-0005-0000-0000-00007C180000}"/>
    <cellStyle name="Normal 11 2 2 2 3 2" xfId="1102" xr:uid="{00000000-0005-0000-0000-00007D180000}"/>
    <cellStyle name="Normal 11 2 2 2 3 2 2" xfId="2315" xr:uid="{00000000-0005-0000-0000-00007E180000}"/>
    <cellStyle name="Normal 11 2 2 2 3 3" xfId="1709" xr:uid="{00000000-0005-0000-0000-00007F180000}"/>
    <cellStyle name="Normal 11 2 2 2 4" xfId="798" xr:uid="{00000000-0005-0000-0000-000080180000}"/>
    <cellStyle name="Normal 11 2 2 2 4 2" xfId="2013" xr:uid="{00000000-0005-0000-0000-000081180000}"/>
    <cellStyle name="Normal 11 2 2 2 5" xfId="1407" xr:uid="{00000000-0005-0000-0000-000082180000}"/>
    <cellStyle name="Normal 11 2 2 3" xfId="257" xr:uid="{00000000-0005-0000-0000-000083180000}"/>
    <cellStyle name="Normal 11 2 2 3 2" xfId="565" xr:uid="{00000000-0005-0000-0000-000084180000}"/>
    <cellStyle name="Normal 11 2 2 3 2 2" xfId="1178" xr:uid="{00000000-0005-0000-0000-000085180000}"/>
    <cellStyle name="Normal 11 2 2 3 2 2 2" xfId="2391" xr:uid="{00000000-0005-0000-0000-000086180000}"/>
    <cellStyle name="Normal 11 2 2 3 2 3" xfId="1785" xr:uid="{00000000-0005-0000-0000-000087180000}"/>
    <cellStyle name="Normal 11 2 2 3 3" xfId="875" xr:uid="{00000000-0005-0000-0000-000088180000}"/>
    <cellStyle name="Normal 11 2 2 3 3 2" xfId="2089" xr:uid="{00000000-0005-0000-0000-000089180000}"/>
    <cellStyle name="Normal 11 2 2 3 4" xfId="1483" xr:uid="{00000000-0005-0000-0000-00008A180000}"/>
    <cellStyle name="Normal 11 2 2 4" xfId="419" xr:uid="{00000000-0005-0000-0000-00008B180000}"/>
    <cellStyle name="Normal 11 2 2 4 2" xfId="1034" xr:uid="{00000000-0005-0000-0000-00008C180000}"/>
    <cellStyle name="Normal 11 2 2 4 2 2" xfId="2247" xr:uid="{00000000-0005-0000-0000-00008D180000}"/>
    <cellStyle name="Normal 11 2 2 4 3" xfId="1641" xr:uid="{00000000-0005-0000-0000-00008E180000}"/>
    <cellStyle name="Normal 11 2 2 5" xfId="730" xr:uid="{00000000-0005-0000-0000-00008F180000}"/>
    <cellStyle name="Normal 11 2 2 5 2" xfId="1945" xr:uid="{00000000-0005-0000-0000-000090180000}"/>
    <cellStyle name="Normal 11 2 2 6" xfId="1339" xr:uid="{00000000-0005-0000-0000-000091180000}"/>
    <cellStyle name="Normal 11 2 2 7" xfId="9612" xr:uid="{00000000-0005-0000-0000-000092180000}"/>
    <cellStyle name="Normal 11 2 3" xfId="115" xr:uid="{00000000-0005-0000-0000-000093180000}"/>
    <cellStyle name="Normal 11 2 3 2" xfId="274" xr:uid="{00000000-0005-0000-0000-000094180000}"/>
    <cellStyle name="Normal 11 2 3 2 2" xfId="582" xr:uid="{00000000-0005-0000-0000-000095180000}"/>
    <cellStyle name="Normal 11 2 3 2 2 2" xfId="1194" xr:uid="{00000000-0005-0000-0000-000096180000}"/>
    <cellStyle name="Normal 11 2 3 2 2 2 2" xfId="2407" xr:uid="{00000000-0005-0000-0000-000097180000}"/>
    <cellStyle name="Normal 11 2 3 2 2 3" xfId="1801" xr:uid="{00000000-0005-0000-0000-000098180000}"/>
    <cellStyle name="Normal 11 2 3 2 3" xfId="891" xr:uid="{00000000-0005-0000-0000-000099180000}"/>
    <cellStyle name="Normal 11 2 3 2 3 2" xfId="2105" xr:uid="{00000000-0005-0000-0000-00009A180000}"/>
    <cellStyle name="Normal 11 2 3 2 4" xfId="1499" xr:uid="{00000000-0005-0000-0000-00009B180000}"/>
    <cellStyle name="Normal 11 2 3 3" xfId="436" xr:uid="{00000000-0005-0000-0000-00009C180000}"/>
    <cellStyle name="Normal 11 2 3 3 2" xfId="1050" xr:uid="{00000000-0005-0000-0000-00009D180000}"/>
    <cellStyle name="Normal 11 2 3 3 2 2" xfId="2263" xr:uid="{00000000-0005-0000-0000-00009E180000}"/>
    <cellStyle name="Normal 11 2 3 3 3" xfId="1657" xr:uid="{00000000-0005-0000-0000-00009F180000}"/>
    <cellStyle name="Normal 11 2 3 4" xfId="746" xr:uid="{00000000-0005-0000-0000-0000A0180000}"/>
    <cellStyle name="Normal 11 2 3 4 2" xfId="1961" xr:uid="{00000000-0005-0000-0000-0000A1180000}"/>
    <cellStyle name="Normal 11 2 3 5" xfId="1355" xr:uid="{00000000-0005-0000-0000-0000A2180000}"/>
    <cellStyle name="Normal 11 2 4" xfId="222" xr:uid="{00000000-0005-0000-0000-0000A3180000}"/>
    <cellStyle name="Normal 11 2 4 2" xfId="531" xr:uid="{00000000-0005-0000-0000-0000A4180000}"/>
    <cellStyle name="Normal 11 2 4 2 2" xfId="1144" xr:uid="{00000000-0005-0000-0000-0000A5180000}"/>
    <cellStyle name="Normal 11 2 4 2 2 2" xfId="2357" xr:uid="{00000000-0005-0000-0000-0000A6180000}"/>
    <cellStyle name="Normal 11 2 4 2 3" xfId="1751" xr:uid="{00000000-0005-0000-0000-0000A7180000}"/>
    <cellStyle name="Normal 11 2 4 3" xfId="841" xr:uid="{00000000-0005-0000-0000-0000A8180000}"/>
    <cellStyle name="Normal 11 2 4 3 2" xfId="2055" xr:uid="{00000000-0005-0000-0000-0000A9180000}"/>
    <cellStyle name="Normal 11 2 4 4" xfId="1449" xr:uid="{00000000-0005-0000-0000-0000AA180000}"/>
    <cellStyle name="Normal 11 2 5" xfId="384" xr:uid="{00000000-0005-0000-0000-0000AB180000}"/>
    <cellStyle name="Normal 11 2 5 2" xfId="1000" xr:uid="{00000000-0005-0000-0000-0000AC180000}"/>
    <cellStyle name="Normal 11 2 5 2 2" xfId="2213" xr:uid="{00000000-0005-0000-0000-0000AD180000}"/>
    <cellStyle name="Normal 11 2 5 3" xfId="1607" xr:uid="{00000000-0005-0000-0000-0000AE180000}"/>
    <cellStyle name="Normal 11 2 6" xfId="695" xr:uid="{00000000-0005-0000-0000-0000AF180000}"/>
    <cellStyle name="Normal 11 2 6 2" xfId="1910" xr:uid="{00000000-0005-0000-0000-0000B0180000}"/>
    <cellStyle name="Normal 11 2 7" xfId="1305" xr:uid="{00000000-0005-0000-0000-0000B1180000}"/>
    <cellStyle name="Normal 11 2 8" xfId="6253" xr:uid="{00000000-0005-0000-0000-0000B2180000}"/>
    <cellStyle name="Normal 11 3" xfId="84" xr:uid="{00000000-0005-0000-0000-0000B3180000}"/>
    <cellStyle name="Normal 11 3 2" xfId="154" xr:uid="{00000000-0005-0000-0000-0000B4180000}"/>
    <cellStyle name="Normal 11 3 2 2" xfId="313" xr:uid="{00000000-0005-0000-0000-0000B5180000}"/>
    <cellStyle name="Normal 11 3 2 2 2" xfId="621" xr:uid="{00000000-0005-0000-0000-0000B6180000}"/>
    <cellStyle name="Normal 11 3 2 2 2 2" xfId="1233" xr:uid="{00000000-0005-0000-0000-0000B7180000}"/>
    <cellStyle name="Normal 11 3 2 2 2 2 2" xfId="2446" xr:uid="{00000000-0005-0000-0000-0000B8180000}"/>
    <cellStyle name="Normal 11 3 2 2 2 3" xfId="1840" xr:uid="{00000000-0005-0000-0000-0000B9180000}"/>
    <cellStyle name="Normal 11 3 2 2 3" xfId="930" xr:uid="{00000000-0005-0000-0000-0000BA180000}"/>
    <cellStyle name="Normal 11 3 2 2 3 2" xfId="2144" xr:uid="{00000000-0005-0000-0000-0000BB180000}"/>
    <cellStyle name="Normal 11 3 2 2 4" xfId="1538" xr:uid="{00000000-0005-0000-0000-0000BC180000}"/>
    <cellStyle name="Normal 11 3 2 3" xfId="475" xr:uid="{00000000-0005-0000-0000-0000BD180000}"/>
    <cellStyle name="Normal 11 3 2 3 2" xfId="1089" xr:uid="{00000000-0005-0000-0000-0000BE180000}"/>
    <cellStyle name="Normal 11 3 2 3 2 2" xfId="2302" xr:uid="{00000000-0005-0000-0000-0000BF180000}"/>
    <cellStyle name="Normal 11 3 2 3 3" xfId="1696" xr:uid="{00000000-0005-0000-0000-0000C0180000}"/>
    <cellStyle name="Normal 11 3 2 4" xfId="785" xr:uid="{00000000-0005-0000-0000-0000C1180000}"/>
    <cellStyle name="Normal 11 3 2 4 2" xfId="2000" xr:uid="{00000000-0005-0000-0000-0000C2180000}"/>
    <cellStyle name="Normal 11 3 2 5" xfId="1394" xr:uid="{00000000-0005-0000-0000-0000C3180000}"/>
    <cellStyle name="Normal 11 3 2 6" xfId="10677" xr:uid="{00000000-0005-0000-0000-0000C4180000}"/>
    <cellStyle name="Normal 11 3 3" xfId="244" xr:uid="{00000000-0005-0000-0000-0000C5180000}"/>
    <cellStyle name="Normal 11 3 3 2" xfId="552" xr:uid="{00000000-0005-0000-0000-0000C6180000}"/>
    <cellStyle name="Normal 11 3 3 2 2" xfId="1165" xr:uid="{00000000-0005-0000-0000-0000C7180000}"/>
    <cellStyle name="Normal 11 3 3 2 2 2" xfId="2378" xr:uid="{00000000-0005-0000-0000-0000C8180000}"/>
    <cellStyle name="Normal 11 3 3 2 3" xfId="1772" xr:uid="{00000000-0005-0000-0000-0000C9180000}"/>
    <cellStyle name="Normal 11 3 3 3" xfId="862" xr:uid="{00000000-0005-0000-0000-0000CA180000}"/>
    <cellStyle name="Normal 11 3 3 3 2" xfId="2076" xr:uid="{00000000-0005-0000-0000-0000CB180000}"/>
    <cellStyle name="Normal 11 3 3 4" xfId="1470" xr:uid="{00000000-0005-0000-0000-0000CC180000}"/>
    <cellStyle name="Normal 11 3 4" xfId="406" xr:uid="{00000000-0005-0000-0000-0000CD180000}"/>
    <cellStyle name="Normal 11 3 4 2" xfId="1021" xr:uid="{00000000-0005-0000-0000-0000CE180000}"/>
    <cellStyle name="Normal 11 3 4 2 2" xfId="2234" xr:uid="{00000000-0005-0000-0000-0000CF180000}"/>
    <cellStyle name="Normal 11 3 4 3" xfId="1628" xr:uid="{00000000-0005-0000-0000-0000D0180000}"/>
    <cellStyle name="Normal 11 3 5" xfId="717" xr:uid="{00000000-0005-0000-0000-0000D1180000}"/>
    <cellStyle name="Normal 11 3 5 2" xfId="1932" xr:uid="{00000000-0005-0000-0000-0000D2180000}"/>
    <cellStyle name="Normal 11 3 6" xfId="1326" xr:uid="{00000000-0005-0000-0000-0000D3180000}"/>
    <cellStyle name="Normal 11 3 7" xfId="7987" xr:uid="{00000000-0005-0000-0000-0000D4180000}"/>
    <cellStyle name="Normal 11 4" xfId="114" xr:uid="{00000000-0005-0000-0000-0000D5180000}"/>
    <cellStyle name="Normal 11 4 2" xfId="273" xr:uid="{00000000-0005-0000-0000-0000D6180000}"/>
    <cellStyle name="Normal 11 4 2 2" xfId="581" xr:uid="{00000000-0005-0000-0000-0000D7180000}"/>
    <cellStyle name="Normal 11 4 2 2 2" xfId="1193" xr:uid="{00000000-0005-0000-0000-0000D8180000}"/>
    <cellStyle name="Normal 11 4 2 2 2 2" xfId="2406" xr:uid="{00000000-0005-0000-0000-0000D9180000}"/>
    <cellStyle name="Normal 11 4 2 2 3" xfId="1800" xr:uid="{00000000-0005-0000-0000-0000DA180000}"/>
    <cellStyle name="Normal 11 4 2 3" xfId="890" xr:uid="{00000000-0005-0000-0000-0000DB180000}"/>
    <cellStyle name="Normal 11 4 2 3 2" xfId="2104" xr:uid="{00000000-0005-0000-0000-0000DC180000}"/>
    <cellStyle name="Normal 11 4 2 4" xfId="1498" xr:uid="{00000000-0005-0000-0000-0000DD180000}"/>
    <cellStyle name="Normal 11 4 3" xfId="435" xr:uid="{00000000-0005-0000-0000-0000DE180000}"/>
    <cellStyle name="Normal 11 4 3 2" xfId="1049" xr:uid="{00000000-0005-0000-0000-0000DF180000}"/>
    <cellStyle name="Normal 11 4 3 2 2" xfId="2262" xr:uid="{00000000-0005-0000-0000-0000E0180000}"/>
    <cellStyle name="Normal 11 4 3 3" xfId="1656" xr:uid="{00000000-0005-0000-0000-0000E1180000}"/>
    <cellStyle name="Normal 11 4 4" xfId="745" xr:uid="{00000000-0005-0000-0000-0000E2180000}"/>
    <cellStyle name="Normal 11 4 4 2" xfId="1960" xr:uid="{00000000-0005-0000-0000-0000E3180000}"/>
    <cellStyle name="Normal 11 4 5" xfId="1354" xr:uid="{00000000-0005-0000-0000-0000E4180000}"/>
    <cellStyle name="Normal 11 4 6" xfId="9611" xr:uid="{00000000-0005-0000-0000-0000E5180000}"/>
    <cellStyle name="Normal 11 5" xfId="209" xr:uid="{00000000-0005-0000-0000-0000E6180000}"/>
    <cellStyle name="Normal 11 5 2" xfId="518" xr:uid="{00000000-0005-0000-0000-0000E7180000}"/>
    <cellStyle name="Normal 11 5 2 2" xfId="1131" xr:uid="{00000000-0005-0000-0000-0000E8180000}"/>
    <cellStyle name="Normal 11 5 2 2 2" xfId="2344" xr:uid="{00000000-0005-0000-0000-0000E9180000}"/>
    <cellStyle name="Normal 11 5 2 3" xfId="1738" xr:uid="{00000000-0005-0000-0000-0000EA180000}"/>
    <cellStyle name="Normal 11 5 3" xfId="828" xr:uid="{00000000-0005-0000-0000-0000EB180000}"/>
    <cellStyle name="Normal 11 5 3 2" xfId="2042" xr:uid="{00000000-0005-0000-0000-0000EC180000}"/>
    <cellStyle name="Normal 11 5 4" xfId="1436" xr:uid="{00000000-0005-0000-0000-0000ED180000}"/>
    <cellStyle name="Normal 11 5 5" xfId="10602" xr:uid="{00000000-0005-0000-0000-0000EE180000}"/>
    <cellStyle name="Normal 11 6" xfId="371" xr:uid="{00000000-0005-0000-0000-0000EF180000}"/>
    <cellStyle name="Normal 11 6 2" xfId="987" xr:uid="{00000000-0005-0000-0000-0000F0180000}"/>
    <cellStyle name="Normal 11 6 2 2" xfId="2200" xr:uid="{00000000-0005-0000-0000-0000F1180000}"/>
    <cellStyle name="Normal 11 6 3" xfId="1594" xr:uid="{00000000-0005-0000-0000-0000F2180000}"/>
    <cellStyle name="Normal 11 7" xfId="682" xr:uid="{00000000-0005-0000-0000-0000F3180000}"/>
    <cellStyle name="Normal 11 7 2" xfId="1897" xr:uid="{00000000-0005-0000-0000-0000F4180000}"/>
    <cellStyle name="Normal 11 8" xfId="1292" xr:uid="{00000000-0005-0000-0000-0000F5180000}"/>
    <cellStyle name="Normal 11 9" xfId="4672" xr:uid="{00000000-0005-0000-0000-0000F6180000}"/>
    <cellStyle name="Normal 110" xfId="4673" xr:uid="{00000000-0005-0000-0000-0000F7180000}"/>
    <cellStyle name="Normal 110 2" xfId="7988" xr:uid="{00000000-0005-0000-0000-0000F8180000}"/>
    <cellStyle name="Normal 111" xfId="4674" xr:uid="{00000000-0005-0000-0000-0000F9180000}"/>
    <cellStyle name="Normal 111 2" xfId="7989" xr:uid="{00000000-0005-0000-0000-0000FA180000}"/>
    <cellStyle name="Normal 112" xfId="4675" xr:uid="{00000000-0005-0000-0000-0000FB180000}"/>
    <cellStyle name="Normal 112 2" xfId="7990" xr:uid="{00000000-0005-0000-0000-0000FC180000}"/>
    <cellStyle name="Normal 113" xfId="4676" xr:uid="{00000000-0005-0000-0000-0000FD180000}"/>
    <cellStyle name="Normal 113 2" xfId="7991" xr:uid="{00000000-0005-0000-0000-0000FE180000}"/>
    <cellStyle name="Normal 114" xfId="4677" xr:uid="{00000000-0005-0000-0000-0000FF180000}"/>
    <cellStyle name="Normal 114 2" xfId="7992" xr:uid="{00000000-0005-0000-0000-000000190000}"/>
    <cellStyle name="Normal 115" xfId="4678" xr:uid="{00000000-0005-0000-0000-000001190000}"/>
    <cellStyle name="Normal 115 2" xfId="7993" xr:uid="{00000000-0005-0000-0000-000002190000}"/>
    <cellStyle name="Normal 116" xfId="4679" xr:uid="{00000000-0005-0000-0000-000003190000}"/>
    <cellStyle name="Normal 116 2" xfId="7994" xr:uid="{00000000-0005-0000-0000-000004190000}"/>
    <cellStyle name="Normal 117" xfId="4680" xr:uid="{00000000-0005-0000-0000-000005190000}"/>
    <cellStyle name="Normal 117 2" xfId="7995" xr:uid="{00000000-0005-0000-0000-000006190000}"/>
    <cellStyle name="Normal 118" xfId="4681" xr:uid="{00000000-0005-0000-0000-000007190000}"/>
    <cellStyle name="Normal 118 2" xfId="7996" xr:uid="{00000000-0005-0000-0000-000008190000}"/>
    <cellStyle name="Normal 119" xfId="4682" xr:uid="{00000000-0005-0000-0000-000009190000}"/>
    <cellStyle name="Normal 119 2" xfId="7997" xr:uid="{00000000-0005-0000-0000-00000A190000}"/>
    <cellStyle name="Normal 119 2 2" xfId="10678" xr:uid="{00000000-0005-0000-0000-00000B190000}"/>
    <cellStyle name="Normal 119 3" xfId="10603" xr:uid="{00000000-0005-0000-0000-00000C190000}"/>
    <cellStyle name="Normal 12" xfId="45" xr:uid="{00000000-0005-0000-0000-00000D190000}"/>
    <cellStyle name="Normal 12 2" xfId="61" xr:uid="{00000000-0005-0000-0000-00000E190000}"/>
    <cellStyle name="Normal 12 2 2" xfId="98" xr:uid="{00000000-0005-0000-0000-00000F190000}"/>
    <cellStyle name="Normal 12 2 2 2" xfId="168" xr:uid="{00000000-0005-0000-0000-000010190000}"/>
    <cellStyle name="Normal 12 2 2 2 2" xfId="327" xr:uid="{00000000-0005-0000-0000-000011190000}"/>
    <cellStyle name="Normal 12 2 2 2 2 2" xfId="635" xr:uid="{00000000-0005-0000-0000-000012190000}"/>
    <cellStyle name="Normal 12 2 2 2 2 2 2" xfId="1247" xr:uid="{00000000-0005-0000-0000-000013190000}"/>
    <cellStyle name="Normal 12 2 2 2 2 2 2 2" xfId="2460" xr:uid="{00000000-0005-0000-0000-000014190000}"/>
    <cellStyle name="Normal 12 2 2 2 2 2 3" xfId="1854" xr:uid="{00000000-0005-0000-0000-000015190000}"/>
    <cellStyle name="Normal 12 2 2 2 2 3" xfId="944" xr:uid="{00000000-0005-0000-0000-000016190000}"/>
    <cellStyle name="Normal 12 2 2 2 2 3 2" xfId="2158" xr:uid="{00000000-0005-0000-0000-000017190000}"/>
    <cellStyle name="Normal 12 2 2 2 2 4" xfId="1552" xr:uid="{00000000-0005-0000-0000-000018190000}"/>
    <cellStyle name="Normal 12 2 2 2 3" xfId="489" xr:uid="{00000000-0005-0000-0000-000019190000}"/>
    <cellStyle name="Normal 12 2 2 2 3 2" xfId="1103" xr:uid="{00000000-0005-0000-0000-00001A190000}"/>
    <cellStyle name="Normal 12 2 2 2 3 2 2" xfId="2316" xr:uid="{00000000-0005-0000-0000-00001B190000}"/>
    <cellStyle name="Normal 12 2 2 2 3 3" xfId="1710" xr:uid="{00000000-0005-0000-0000-00001C190000}"/>
    <cellStyle name="Normal 12 2 2 2 4" xfId="799" xr:uid="{00000000-0005-0000-0000-00001D190000}"/>
    <cellStyle name="Normal 12 2 2 2 4 2" xfId="2014" xr:uid="{00000000-0005-0000-0000-00001E190000}"/>
    <cellStyle name="Normal 12 2 2 2 5" xfId="1408" xr:uid="{00000000-0005-0000-0000-00001F190000}"/>
    <cellStyle name="Normal 12 2 2 3" xfId="258" xr:uid="{00000000-0005-0000-0000-000020190000}"/>
    <cellStyle name="Normal 12 2 2 3 2" xfId="566" xr:uid="{00000000-0005-0000-0000-000021190000}"/>
    <cellStyle name="Normal 12 2 2 3 2 2" xfId="1179" xr:uid="{00000000-0005-0000-0000-000022190000}"/>
    <cellStyle name="Normal 12 2 2 3 2 2 2" xfId="2392" xr:uid="{00000000-0005-0000-0000-000023190000}"/>
    <cellStyle name="Normal 12 2 2 3 2 3" xfId="1786" xr:uid="{00000000-0005-0000-0000-000024190000}"/>
    <cellStyle name="Normal 12 2 2 3 3" xfId="876" xr:uid="{00000000-0005-0000-0000-000025190000}"/>
    <cellStyle name="Normal 12 2 2 3 3 2" xfId="2090" xr:uid="{00000000-0005-0000-0000-000026190000}"/>
    <cellStyle name="Normal 12 2 2 3 4" xfId="1484" xr:uid="{00000000-0005-0000-0000-000027190000}"/>
    <cellStyle name="Normal 12 2 2 4" xfId="420" xr:uid="{00000000-0005-0000-0000-000028190000}"/>
    <cellStyle name="Normal 12 2 2 4 2" xfId="1035" xr:uid="{00000000-0005-0000-0000-000029190000}"/>
    <cellStyle name="Normal 12 2 2 4 2 2" xfId="2248" xr:uid="{00000000-0005-0000-0000-00002A190000}"/>
    <cellStyle name="Normal 12 2 2 4 3" xfId="1642" xr:uid="{00000000-0005-0000-0000-00002B190000}"/>
    <cellStyle name="Normal 12 2 2 5" xfId="731" xr:uid="{00000000-0005-0000-0000-00002C190000}"/>
    <cellStyle name="Normal 12 2 2 5 2" xfId="1946" xr:uid="{00000000-0005-0000-0000-00002D190000}"/>
    <cellStyle name="Normal 12 2 2 6" xfId="1340" xr:uid="{00000000-0005-0000-0000-00002E190000}"/>
    <cellStyle name="Normal 12 2 2 7" xfId="9614" xr:uid="{00000000-0005-0000-0000-00002F190000}"/>
    <cellStyle name="Normal 12 2 3" xfId="117" xr:uid="{00000000-0005-0000-0000-000030190000}"/>
    <cellStyle name="Normal 12 2 3 2" xfId="276" xr:uid="{00000000-0005-0000-0000-000031190000}"/>
    <cellStyle name="Normal 12 2 3 2 2" xfId="584" xr:uid="{00000000-0005-0000-0000-000032190000}"/>
    <cellStyle name="Normal 12 2 3 2 2 2" xfId="1196" xr:uid="{00000000-0005-0000-0000-000033190000}"/>
    <cellStyle name="Normal 12 2 3 2 2 2 2" xfId="2409" xr:uid="{00000000-0005-0000-0000-000034190000}"/>
    <cellStyle name="Normal 12 2 3 2 2 3" xfId="1803" xr:uid="{00000000-0005-0000-0000-000035190000}"/>
    <cellStyle name="Normal 12 2 3 2 3" xfId="893" xr:uid="{00000000-0005-0000-0000-000036190000}"/>
    <cellStyle name="Normal 12 2 3 2 3 2" xfId="2107" xr:uid="{00000000-0005-0000-0000-000037190000}"/>
    <cellStyle name="Normal 12 2 3 2 4" xfId="1501" xr:uid="{00000000-0005-0000-0000-000038190000}"/>
    <cellStyle name="Normal 12 2 3 3" xfId="438" xr:uid="{00000000-0005-0000-0000-000039190000}"/>
    <cellStyle name="Normal 12 2 3 3 2" xfId="1052" xr:uid="{00000000-0005-0000-0000-00003A190000}"/>
    <cellStyle name="Normal 12 2 3 3 2 2" xfId="2265" xr:uid="{00000000-0005-0000-0000-00003B190000}"/>
    <cellStyle name="Normal 12 2 3 3 3" xfId="1659" xr:uid="{00000000-0005-0000-0000-00003C190000}"/>
    <cellStyle name="Normal 12 2 3 4" xfId="748" xr:uid="{00000000-0005-0000-0000-00003D190000}"/>
    <cellStyle name="Normal 12 2 3 4 2" xfId="1963" xr:uid="{00000000-0005-0000-0000-00003E190000}"/>
    <cellStyle name="Normal 12 2 3 5" xfId="1357" xr:uid="{00000000-0005-0000-0000-00003F190000}"/>
    <cellStyle name="Normal 12 2 4" xfId="223" xr:uid="{00000000-0005-0000-0000-000040190000}"/>
    <cellStyle name="Normal 12 2 4 2" xfId="532" xr:uid="{00000000-0005-0000-0000-000041190000}"/>
    <cellStyle name="Normal 12 2 4 2 2" xfId="1145" xr:uid="{00000000-0005-0000-0000-000042190000}"/>
    <cellStyle name="Normal 12 2 4 2 2 2" xfId="2358" xr:uid="{00000000-0005-0000-0000-000043190000}"/>
    <cellStyle name="Normal 12 2 4 2 3" xfId="1752" xr:uid="{00000000-0005-0000-0000-000044190000}"/>
    <cellStyle name="Normal 12 2 4 3" xfId="842" xr:uid="{00000000-0005-0000-0000-000045190000}"/>
    <cellStyle name="Normal 12 2 4 3 2" xfId="2056" xr:uid="{00000000-0005-0000-0000-000046190000}"/>
    <cellStyle name="Normal 12 2 4 4" xfId="1450" xr:uid="{00000000-0005-0000-0000-000047190000}"/>
    <cellStyle name="Normal 12 2 5" xfId="385" xr:uid="{00000000-0005-0000-0000-000048190000}"/>
    <cellStyle name="Normal 12 2 5 2" xfId="1001" xr:uid="{00000000-0005-0000-0000-000049190000}"/>
    <cellStyle name="Normal 12 2 5 2 2" xfId="2214" xr:uid="{00000000-0005-0000-0000-00004A190000}"/>
    <cellStyle name="Normal 12 2 5 3" xfId="1608" xr:uid="{00000000-0005-0000-0000-00004B190000}"/>
    <cellStyle name="Normal 12 2 6" xfId="696" xr:uid="{00000000-0005-0000-0000-00004C190000}"/>
    <cellStyle name="Normal 12 2 6 2" xfId="1911" xr:uid="{00000000-0005-0000-0000-00004D190000}"/>
    <cellStyle name="Normal 12 2 7" xfId="1306" xr:uid="{00000000-0005-0000-0000-00004E190000}"/>
    <cellStyle name="Normal 12 2 8" xfId="6254" xr:uid="{00000000-0005-0000-0000-00004F190000}"/>
    <cellStyle name="Normal 12 3" xfId="85" xr:uid="{00000000-0005-0000-0000-000050190000}"/>
    <cellStyle name="Normal 12 3 2" xfId="155" xr:uid="{00000000-0005-0000-0000-000051190000}"/>
    <cellStyle name="Normal 12 3 2 2" xfId="314" xr:uid="{00000000-0005-0000-0000-000052190000}"/>
    <cellStyle name="Normal 12 3 2 2 2" xfId="622" xr:uid="{00000000-0005-0000-0000-000053190000}"/>
    <cellStyle name="Normal 12 3 2 2 2 2" xfId="1234" xr:uid="{00000000-0005-0000-0000-000054190000}"/>
    <cellStyle name="Normal 12 3 2 2 2 2 2" xfId="2447" xr:uid="{00000000-0005-0000-0000-000055190000}"/>
    <cellStyle name="Normal 12 3 2 2 2 3" xfId="1841" xr:uid="{00000000-0005-0000-0000-000056190000}"/>
    <cellStyle name="Normal 12 3 2 2 3" xfId="931" xr:uid="{00000000-0005-0000-0000-000057190000}"/>
    <cellStyle name="Normal 12 3 2 2 3 2" xfId="2145" xr:uid="{00000000-0005-0000-0000-000058190000}"/>
    <cellStyle name="Normal 12 3 2 2 4" xfId="1539" xr:uid="{00000000-0005-0000-0000-000059190000}"/>
    <cellStyle name="Normal 12 3 2 3" xfId="476" xr:uid="{00000000-0005-0000-0000-00005A190000}"/>
    <cellStyle name="Normal 12 3 2 3 2" xfId="1090" xr:uid="{00000000-0005-0000-0000-00005B190000}"/>
    <cellStyle name="Normal 12 3 2 3 2 2" xfId="2303" xr:uid="{00000000-0005-0000-0000-00005C190000}"/>
    <cellStyle name="Normal 12 3 2 3 3" xfId="1697" xr:uid="{00000000-0005-0000-0000-00005D190000}"/>
    <cellStyle name="Normal 12 3 2 4" xfId="786" xr:uid="{00000000-0005-0000-0000-00005E190000}"/>
    <cellStyle name="Normal 12 3 2 4 2" xfId="2001" xr:uid="{00000000-0005-0000-0000-00005F190000}"/>
    <cellStyle name="Normal 12 3 2 5" xfId="1395" xr:uid="{00000000-0005-0000-0000-000060190000}"/>
    <cellStyle name="Normal 12 3 2 6" xfId="10679" xr:uid="{00000000-0005-0000-0000-000061190000}"/>
    <cellStyle name="Normal 12 3 3" xfId="245" xr:uid="{00000000-0005-0000-0000-000062190000}"/>
    <cellStyle name="Normal 12 3 3 2" xfId="553" xr:uid="{00000000-0005-0000-0000-000063190000}"/>
    <cellStyle name="Normal 12 3 3 2 2" xfId="1166" xr:uid="{00000000-0005-0000-0000-000064190000}"/>
    <cellStyle name="Normal 12 3 3 2 2 2" xfId="2379" xr:uid="{00000000-0005-0000-0000-000065190000}"/>
    <cellStyle name="Normal 12 3 3 2 3" xfId="1773" xr:uid="{00000000-0005-0000-0000-000066190000}"/>
    <cellStyle name="Normal 12 3 3 3" xfId="863" xr:uid="{00000000-0005-0000-0000-000067190000}"/>
    <cellStyle name="Normal 12 3 3 3 2" xfId="2077" xr:uid="{00000000-0005-0000-0000-000068190000}"/>
    <cellStyle name="Normal 12 3 3 4" xfId="1471" xr:uid="{00000000-0005-0000-0000-000069190000}"/>
    <cellStyle name="Normal 12 3 4" xfId="407" xr:uid="{00000000-0005-0000-0000-00006A190000}"/>
    <cellStyle name="Normal 12 3 4 2" xfId="1022" xr:uid="{00000000-0005-0000-0000-00006B190000}"/>
    <cellStyle name="Normal 12 3 4 2 2" xfId="2235" xr:uid="{00000000-0005-0000-0000-00006C190000}"/>
    <cellStyle name="Normal 12 3 4 3" xfId="1629" xr:uid="{00000000-0005-0000-0000-00006D190000}"/>
    <cellStyle name="Normal 12 3 5" xfId="718" xr:uid="{00000000-0005-0000-0000-00006E190000}"/>
    <cellStyle name="Normal 12 3 5 2" xfId="1933" xr:uid="{00000000-0005-0000-0000-00006F190000}"/>
    <cellStyle name="Normal 12 3 6" xfId="1327" xr:uid="{00000000-0005-0000-0000-000070190000}"/>
    <cellStyle name="Normal 12 3 7" xfId="7998" xr:uid="{00000000-0005-0000-0000-000071190000}"/>
    <cellStyle name="Normal 12 4" xfId="116" xr:uid="{00000000-0005-0000-0000-000072190000}"/>
    <cellStyle name="Normal 12 4 2" xfId="275" xr:uid="{00000000-0005-0000-0000-000073190000}"/>
    <cellStyle name="Normal 12 4 2 2" xfId="583" xr:uid="{00000000-0005-0000-0000-000074190000}"/>
    <cellStyle name="Normal 12 4 2 2 2" xfId="1195" xr:uid="{00000000-0005-0000-0000-000075190000}"/>
    <cellStyle name="Normal 12 4 2 2 2 2" xfId="2408" xr:uid="{00000000-0005-0000-0000-000076190000}"/>
    <cellStyle name="Normal 12 4 2 2 3" xfId="1802" xr:uid="{00000000-0005-0000-0000-000077190000}"/>
    <cellStyle name="Normal 12 4 2 3" xfId="892" xr:uid="{00000000-0005-0000-0000-000078190000}"/>
    <cellStyle name="Normal 12 4 2 3 2" xfId="2106" xr:uid="{00000000-0005-0000-0000-000079190000}"/>
    <cellStyle name="Normal 12 4 2 4" xfId="1500" xr:uid="{00000000-0005-0000-0000-00007A190000}"/>
    <cellStyle name="Normal 12 4 3" xfId="437" xr:uid="{00000000-0005-0000-0000-00007B190000}"/>
    <cellStyle name="Normal 12 4 3 2" xfId="1051" xr:uid="{00000000-0005-0000-0000-00007C190000}"/>
    <cellStyle name="Normal 12 4 3 2 2" xfId="2264" xr:uid="{00000000-0005-0000-0000-00007D190000}"/>
    <cellStyle name="Normal 12 4 3 3" xfId="1658" xr:uid="{00000000-0005-0000-0000-00007E190000}"/>
    <cellStyle name="Normal 12 4 4" xfId="747" xr:uid="{00000000-0005-0000-0000-00007F190000}"/>
    <cellStyle name="Normal 12 4 4 2" xfId="1962" xr:uid="{00000000-0005-0000-0000-000080190000}"/>
    <cellStyle name="Normal 12 4 5" xfId="1356" xr:uid="{00000000-0005-0000-0000-000081190000}"/>
    <cellStyle name="Normal 12 4 6" xfId="9613" xr:uid="{00000000-0005-0000-0000-000082190000}"/>
    <cellStyle name="Normal 12 5" xfId="210" xr:uid="{00000000-0005-0000-0000-000083190000}"/>
    <cellStyle name="Normal 12 5 2" xfId="519" xr:uid="{00000000-0005-0000-0000-000084190000}"/>
    <cellStyle name="Normal 12 5 2 2" xfId="1132" xr:uid="{00000000-0005-0000-0000-000085190000}"/>
    <cellStyle name="Normal 12 5 2 2 2" xfId="2345" xr:uid="{00000000-0005-0000-0000-000086190000}"/>
    <cellStyle name="Normal 12 5 2 3" xfId="1739" xr:uid="{00000000-0005-0000-0000-000087190000}"/>
    <cellStyle name="Normal 12 5 3" xfId="829" xr:uid="{00000000-0005-0000-0000-000088190000}"/>
    <cellStyle name="Normal 12 5 3 2" xfId="2043" xr:uid="{00000000-0005-0000-0000-000089190000}"/>
    <cellStyle name="Normal 12 5 4" xfId="1437" xr:uid="{00000000-0005-0000-0000-00008A190000}"/>
    <cellStyle name="Normal 12 5 5" xfId="10604" xr:uid="{00000000-0005-0000-0000-00008B190000}"/>
    <cellStyle name="Normal 12 6" xfId="372" xr:uid="{00000000-0005-0000-0000-00008C190000}"/>
    <cellStyle name="Normal 12 6 2" xfId="988" xr:uid="{00000000-0005-0000-0000-00008D190000}"/>
    <cellStyle name="Normal 12 6 2 2" xfId="2201" xr:uid="{00000000-0005-0000-0000-00008E190000}"/>
    <cellStyle name="Normal 12 6 3" xfId="1595" xr:uid="{00000000-0005-0000-0000-00008F190000}"/>
    <cellStyle name="Normal 12 7" xfId="683" xr:uid="{00000000-0005-0000-0000-000090190000}"/>
    <cellStyle name="Normal 12 7 2" xfId="1898" xr:uid="{00000000-0005-0000-0000-000091190000}"/>
    <cellStyle name="Normal 12 8" xfId="1293" xr:uid="{00000000-0005-0000-0000-000092190000}"/>
    <cellStyle name="Normal 12 9" xfId="4683" xr:uid="{00000000-0005-0000-0000-000093190000}"/>
    <cellStyle name="Normal 120" xfId="4684" xr:uid="{00000000-0005-0000-0000-000094190000}"/>
    <cellStyle name="Normal 120 2" xfId="7999" xr:uid="{00000000-0005-0000-0000-000095190000}"/>
    <cellStyle name="Normal 121" xfId="4685" xr:uid="{00000000-0005-0000-0000-000096190000}"/>
    <cellStyle name="Normal 121 2" xfId="8000" xr:uid="{00000000-0005-0000-0000-000097190000}"/>
    <cellStyle name="Normal 122" xfId="4686" xr:uid="{00000000-0005-0000-0000-000098190000}"/>
    <cellStyle name="Normal 122 2" xfId="8001" xr:uid="{00000000-0005-0000-0000-000099190000}"/>
    <cellStyle name="Normal 123" xfId="4687" xr:uid="{00000000-0005-0000-0000-00009A190000}"/>
    <cellStyle name="Normal 123 2" xfId="8002" xr:uid="{00000000-0005-0000-0000-00009B190000}"/>
    <cellStyle name="Normal 124" xfId="4688" xr:uid="{00000000-0005-0000-0000-00009C190000}"/>
    <cellStyle name="Normal 124 2" xfId="8003" xr:uid="{00000000-0005-0000-0000-00009D190000}"/>
    <cellStyle name="Normal 125" xfId="4689" xr:uid="{00000000-0005-0000-0000-00009E190000}"/>
    <cellStyle name="Normal 125 2" xfId="8004" xr:uid="{00000000-0005-0000-0000-00009F190000}"/>
    <cellStyle name="Normal 126" xfId="4690" xr:uid="{00000000-0005-0000-0000-0000A0190000}"/>
    <cellStyle name="Normal 126 2" xfId="8005" xr:uid="{00000000-0005-0000-0000-0000A1190000}"/>
    <cellStyle name="Normal 127" xfId="4691" xr:uid="{00000000-0005-0000-0000-0000A2190000}"/>
    <cellStyle name="Normal 127 2" xfId="8006" xr:uid="{00000000-0005-0000-0000-0000A3190000}"/>
    <cellStyle name="Normal 128" xfId="4692" xr:uid="{00000000-0005-0000-0000-0000A4190000}"/>
    <cellStyle name="Normal 128 2" xfId="8007" xr:uid="{00000000-0005-0000-0000-0000A5190000}"/>
    <cellStyle name="Normal 129" xfId="4693" xr:uid="{00000000-0005-0000-0000-0000A6190000}"/>
    <cellStyle name="Normal 129 2" xfId="8008" xr:uid="{00000000-0005-0000-0000-0000A7190000}"/>
    <cellStyle name="Normal 13" xfId="46" xr:uid="{00000000-0005-0000-0000-0000A8190000}"/>
    <cellStyle name="Normal 13 2" xfId="62" xr:uid="{00000000-0005-0000-0000-0000A9190000}"/>
    <cellStyle name="Normal 13 2 10" xfId="9617" xr:uid="{00000000-0005-0000-0000-0000AA190000}"/>
    <cellStyle name="Normal 13 2 2" xfId="99" xr:uid="{00000000-0005-0000-0000-0000AB190000}"/>
    <cellStyle name="Normal 13 2 2 2" xfId="169" xr:uid="{00000000-0005-0000-0000-0000AC190000}"/>
    <cellStyle name="Normal 13 2 2 2 2" xfId="328" xr:uid="{00000000-0005-0000-0000-0000AD190000}"/>
    <cellStyle name="Normal 13 2 2 2 2 2" xfId="636" xr:uid="{00000000-0005-0000-0000-0000AE190000}"/>
    <cellStyle name="Normal 13 2 2 2 2 2 2" xfId="1248" xr:uid="{00000000-0005-0000-0000-0000AF190000}"/>
    <cellStyle name="Normal 13 2 2 2 2 2 2 2" xfId="2461" xr:uid="{00000000-0005-0000-0000-0000B0190000}"/>
    <cellStyle name="Normal 13 2 2 2 2 2 3" xfId="1855" xr:uid="{00000000-0005-0000-0000-0000B1190000}"/>
    <cellStyle name="Normal 13 2 2 2 2 3" xfId="945" xr:uid="{00000000-0005-0000-0000-0000B2190000}"/>
    <cellStyle name="Normal 13 2 2 2 2 3 2" xfId="2159" xr:uid="{00000000-0005-0000-0000-0000B3190000}"/>
    <cellStyle name="Normal 13 2 2 2 2 4" xfId="1553" xr:uid="{00000000-0005-0000-0000-0000B4190000}"/>
    <cellStyle name="Normal 13 2 2 2 3" xfId="490" xr:uid="{00000000-0005-0000-0000-0000B5190000}"/>
    <cellStyle name="Normal 13 2 2 2 3 2" xfId="1104" xr:uid="{00000000-0005-0000-0000-0000B6190000}"/>
    <cellStyle name="Normal 13 2 2 2 3 2 2" xfId="2317" xr:uid="{00000000-0005-0000-0000-0000B7190000}"/>
    <cellStyle name="Normal 13 2 2 2 3 3" xfId="1711" xr:uid="{00000000-0005-0000-0000-0000B8190000}"/>
    <cellStyle name="Normal 13 2 2 2 4" xfId="800" xr:uid="{00000000-0005-0000-0000-0000B9190000}"/>
    <cellStyle name="Normal 13 2 2 2 4 2" xfId="2015" xr:uid="{00000000-0005-0000-0000-0000BA190000}"/>
    <cellStyle name="Normal 13 2 2 2 5" xfId="1409" xr:uid="{00000000-0005-0000-0000-0000BB190000}"/>
    <cellStyle name="Normal 13 2 2 3" xfId="259" xr:uid="{00000000-0005-0000-0000-0000BC190000}"/>
    <cellStyle name="Normal 13 2 2 3 2" xfId="567" xr:uid="{00000000-0005-0000-0000-0000BD190000}"/>
    <cellStyle name="Normal 13 2 2 3 2 2" xfId="1180" xr:uid="{00000000-0005-0000-0000-0000BE190000}"/>
    <cellStyle name="Normal 13 2 2 3 2 2 2" xfId="2393" xr:uid="{00000000-0005-0000-0000-0000BF190000}"/>
    <cellStyle name="Normal 13 2 2 3 2 3" xfId="1787" xr:uid="{00000000-0005-0000-0000-0000C0190000}"/>
    <cellStyle name="Normal 13 2 2 3 3" xfId="877" xr:uid="{00000000-0005-0000-0000-0000C1190000}"/>
    <cellStyle name="Normal 13 2 2 3 3 2" xfId="2091" xr:uid="{00000000-0005-0000-0000-0000C2190000}"/>
    <cellStyle name="Normal 13 2 2 3 4" xfId="1485" xr:uid="{00000000-0005-0000-0000-0000C3190000}"/>
    <cellStyle name="Normal 13 2 2 4" xfId="421" xr:uid="{00000000-0005-0000-0000-0000C4190000}"/>
    <cellStyle name="Normal 13 2 2 4 2" xfId="1036" xr:uid="{00000000-0005-0000-0000-0000C5190000}"/>
    <cellStyle name="Normal 13 2 2 4 2 2" xfId="2249" xr:uid="{00000000-0005-0000-0000-0000C6190000}"/>
    <cellStyle name="Normal 13 2 2 4 3" xfId="1643" xr:uid="{00000000-0005-0000-0000-0000C7190000}"/>
    <cellStyle name="Normal 13 2 2 5" xfId="732" xr:uid="{00000000-0005-0000-0000-0000C8190000}"/>
    <cellStyle name="Normal 13 2 2 5 2" xfId="1947" xr:uid="{00000000-0005-0000-0000-0000C9190000}"/>
    <cellStyle name="Normal 13 2 2 6" xfId="1341" xr:uid="{00000000-0005-0000-0000-0000CA190000}"/>
    <cellStyle name="Normal 13 2 2 7" xfId="9616" xr:uid="{00000000-0005-0000-0000-0000CB190000}"/>
    <cellStyle name="Normal 13 2 3" xfId="119" xr:uid="{00000000-0005-0000-0000-0000CC190000}"/>
    <cellStyle name="Normal 13 2 3 2" xfId="278" xr:uid="{00000000-0005-0000-0000-0000CD190000}"/>
    <cellStyle name="Normal 13 2 3 2 2" xfId="586" xr:uid="{00000000-0005-0000-0000-0000CE190000}"/>
    <cellStyle name="Normal 13 2 3 2 2 2" xfId="1198" xr:uid="{00000000-0005-0000-0000-0000CF190000}"/>
    <cellStyle name="Normal 13 2 3 2 2 2 2" xfId="2411" xr:uid="{00000000-0005-0000-0000-0000D0190000}"/>
    <cellStyle name="Normal 13 2 3 2 2 3" xfId="1805" xr:uid="{00000000-0005-0000-0000-0000D1190000}"/>
    <cellStyle name="Normal 13 2 3 2 3" xfId="895" xr:uid="{00000000-0005-0000-0000-0000D2190000}"/>
    <cellStyle name="Normal 13 2 3 2 3 2" xfId="2109" xr:uid="{00000000-0005-0000-0000-0000D3190000}"/>
    <cellStyle name="Normal 13 2 3 2 4" xfId="1503" xr:uid="{00000000-0005-0000-0000-0000D4190000}"/>
    <cellStyle name="Normal 13 2 3 3" xfId="440" xr:uid="{00000000-0005-0000-0000-0000D5190000}"/>
    <cellStyle name="Normal 13 2 3 3 2" xfId="1054" xr:uid="{00000000-0005-0000-0000-0000D6190000}"/>
    <cellStyle name="Normal 13 2 3 3 2 2" xfId="2267" xr:uid="{00000000-0005-0000-0000-0000D7190000}"/>
    <cellStyle name="Normal 13 2 3 3 3" xfId="1661" xr:uid="{00000000-0005-0000-0000-0000D8190000}"/>
    <cellStyle name="Normal 13 2 3 4" xfId="750" xr:uid="{00000000-0005-0000-0000-0000D9190000}"/>
    <cellStyle name="Normal 13 2 3 4 2" xfId="1965" xr:uid="{00000000-0005-0000-0000-0000DA190000}"/>
    <cellStyle name="Normal 13 2 3 5" xfId="1359" xr:uid="{00000000-0005-0000-0000-0000DB190000}"/>
    <cellStyle name="Normal 13 2 4" xfId="224" xr:uid="{00000000-0005-0000-0000-0000DC190000}"/>
    <cellStyle name="Normal 13 2 4 2" xfId="533" xr:uid="{00000000-0005-0000-0000-0000DD190000}"/>
    <cellStyle name="Normal 13 2 4 2 2" xfId="1146" xr:uid="{00000000-0005-0000-0000-0000DE190000}"/>
    <cellStyle name="Normal 13 2 4 2 2 2" xfId="2359" xr:uid="{00000000-0005-0000-0000-0000DF190000}"/>
    <cellStyle name="Normal 13 2 4 2 3" xfId="1753" xr:uid="{00000000-0005-0000-0000-0000E0190000}"/>
    <cellStyle name="Normal 13 2 4 3" xfId="843" xr:uid="{00000000-0005-0000-0000-0000E1190000}"/>
    <cellStyle name="Normal 13 2 4 3 2" xfId="2057" xr:uid="{00000000-0005-0000-0000-0000E2190000}"/>
    <cellStyle name="Normal 13 2 4 4" xfId="1451" xr:uid="{00000000-0005-0000-0000-0000E3190000}"/>
    <cellStyle name="Normal 13 2 5" xfId="386" xr:uid="{00000000-0005-0000-0000-0000E4190000}"/>
    <cellStyle name="Normal 13 2 5 2" xfId="1002" xr:uid="{00000000-0005-0000-0000-0000E5190000}"/>
    <cellStyle name="Normal 13 2 5 2 2" xfId="2215" xr:uid="{00000000-0005-0000-0000-0000E6190000}"/>
    <cellStyle name="Normal 13 2 5 3" xfId="1609" xr:uid="{00000000-0005-0000-0000-0000E7190000}"/>
    <cellStyle name="Normal 13 2 6" xfId="697" xr:uid="{00000000-0005-0000-0000-0000E8190000}"/>
    <cellStyle name="Normal 13 2 6 2" xfId="1912" xr:uid="{00000000-0005-0000-0000-0000E9190000}"/>
    <cellStyle name="Normal 13 2 7" xfId="1307" xr:uid="{00000000-0005-0000-0000-0000EA190000}"/>
    <cellStyle name="Normal 13 2 8" xfId="6255" xr:uid="{00000000-0005-0000-0000-0000EB190000}"/>
    <cellStyle name="Normal 13 3" xfId="86" xr:uid="{00000000-0005-0000-0000-0000EC190000}"/>
    <cellStyle name="Normal 13 3 2" xfId="156" xr:uid="{00000000-0005-0000-0000-0000ED190000}"/>
    <cellStyle name="Normal 13 3 2 2" xfId="315" xr:uid="{00000000-0005-0000-0000-0000EE190000}"/>
    <cellStyle name="Normal 13 3 2 2 2" xfId="623" xr:uid="{00000000-0005-0000-0000-0000EF190000}"/>
    <cellStyle name="Normal 13 3 2 2 2 2" xfId="1235" xr:uid="{00000000-0005-0000-0000-0000F0190000}"/>
    <cellStyle name="Normal 13 3 2 2 2 2 2" xfId="2448" xr:uid="{00000000-0005-0000-0000-0000F1190000}"/>
    <cellStyle name="Normal 13 3 2 2 2 3" xfId="1842" xr:uid="{00000000-0005-0000-0000-0000F2190000}"/>
    <cellStyle name="Normal 13 3 2 2 3" xfId="932" xr:uid="{00000000-0005-0000-0000-0000F3190000}"/>
    <cellStyle name="Normal 13 3 2 2 3 2" xfId="2146" xr:uid="{00000000-0005-0000-0000-0000F4190000}"/>
    <cellStyle name="Normal 13 3 2 2 4" xfId="1540" xr:uid="{00000000-0005-0000-0000-0000F5190000}"/>
    <cellStyle name="Normal 13 3 2 3" xfId="477" xr:uid="{00000000-0005-0000-0000-0000F6190000}"/>
    <cellStyle name="Normal 13 3 2 3 2" xfId="1091" xr:uid="{00000000-0005-0000-0000-0000F7190000}"/>
    <cellStyle name="Normal 13 3 2 3 2 2" xfId="2304" xr:uid="{00000000-0005-0000-0000-0000F8190000}"/>
    <cellStyle name="Normal 13 3 2 3 3" xfId="1698" xr:uid="{00000000-0005-0000-0000-0000F9190000}"/>
    <cellStyle name="Normal 13 3 2 4" xfId="787" xr:uid="{00000000-0005-0000-0000-0000FA190000}"/>
    <cellStyle name="Normal 13 3 2 4 2" xfId="2002" xr:uid="{00000000-0005-0000-0000-0000FB190000}"/>
    <cellStyle name="Normal 13 3 2 5" xfId="1396" xr:uid="{00000000-0005-0000-0000-0000FC190000}"/>
    <cellStyle name="Normal 13 3 2 6" xfId="10680" xr:uid="{00000000-0005-0000-0000-0000FD190000}"/>
    <cellStyle name="Normal 13 3 3" xfId="246" xr:uid="{00000000-0005-0000-0000-0000FE190000}"/>
    <cellStyle name="Normal 13 3 3 2" xfId="554" xr:uid="{00000000-0005-0000-0000-0000FF190000}"/>
    <cellStyle name="Normal 13 3 3 2 2" xfId="1167" xr:uid="{00000000-0005-0000-0000-0000001A0000}"/>
    <cellStyle name="Normal 13 3 3 2 2 2" xfId="2380" xr:uid="{00000000-0005-0000-0000-0000011A0000}"/>
    <cellStyle name="Normal 13 3 3 2 3" xfId="1774" xr:uid="{00000000-0005-0000-0000-0000021A0000}"/>
    <cellStyle name="Normal 13 3 3 3" xfId="864" xr:uid="{00000000-0005-0000-0000-0000031A0000}"/>
    <cellStyle name="Normal 13 3 3 3 2" xfId="2078" xr:uid="{00000000-0005-0000-0000-0000041A0000}"/>
    <cellStyle name="Normal 13 3 3 4" xfId="1472" xr:uid="{00000000-0005-0000-0000-0000051A0000}"/>
    <cellStyle name="Normal 13 3 4" xfId="408" xr:uid="{00000000-0005-0000-0000-0000061A0000}"/>
    <cellStyle name="Normal 13 3 4 2" xfId="1023" xr:uid="{00000000-0005-0000-0000-0000071A0000}"/>
    <cellStyle name="Normal 13 3 4 2 2" xfId="2236" xr:uid="{00000000-0005-0000-0000-0000081A0000}"/>
    <cellStyle name="Normal 13 3 4 3" xfId="1630" xr:uid="{00000000-0005-0000-0000-0000091A0000}"/>
    <cellStyle name="Normal 13 3 5" xfId="719" xr:uid="{00000000-0005-0000-0000-00000A1A0000}"/>
    <cellStyle name="Normal 13 3 5 2" xfId="1934" xr:uid="{00000000-0005-0000-0000-00000B1A0000}"/>
    <cellStyle name="Normal 13 3 6" xfId="1328" xr:uid="{00000000-0005-0000-0000-00000C1A0000}"/>
    <cellStyle name="Normal 13 3 7" xfId="8009" xr:uid="{00000000-0005-0000-0000-00000D1A0000}"/>
    <cellStyle name="Normal 13 4" xfId="118" xr:uid="{00000000-0005-0000-0000-00000E1A0000}"/>
    <cellStyle name="Normal 13 4 2" xfId="277" xr:uid="{00000000-0005-0000-0000-00000F1A0000}"/>
    <cellStyle name="Normal 13 4 2 2" xfId="585" xr:uid="{00000000-0005-0000-0000-0000101A0000}"/>
    <cellStyle name="Normal 13 4 2 2 2" xfId="1197" xr:uid="{00000000-0005-0000-0000-0000111A0000}"/>
    <cellStyle name="Normal 13 4 2 2 2 2" xfId="2410" xr:uid="{00000000-0005-0000-0000-0000121A0000}"/>
    <cellStyle name="Normal 13 4 2 2 3" xfId="1804" xr:uid="{00000000-0005-0000-0000-0000131A0000}"/>
    <cellStyle name="Normal 13 4 2 3" xfId="894" xr:uid="{00000000-0005-0000-0000-0000141A0000}"/>
    <cellStyle name="Normal 13 4 2 3 2" xfId="2108" xr:uid="{00000000-0005-0000-0000-0000151A0000}"/>
    <cellStyle name="Normal 13 4 2 4" xfId="1502" xr:uid="{00000000-0005-0000-0000-0000161A0000}"/>
    <cellStyle name="Normal 13 4 3" xfId="439" xr:uid="{00000000-0005-0000-0000-0000171A0000}"/>
    <cellStyle name="Normal 13 4 3 2" xfId="1053" xr:uid="{00000000-0005-0000-0000-0000181A0000}"/>
    <cellStyle name="Normal 13 4 3 2 2" xfId="2266" xr:uid="{00000000-0005-0000-0000-0000191A0000}"/>
    <cellStyle name="Normal 13 4 3 3" xfId="1660" xr:uid="{00000000-0005-0000-0000-00001A1A0000}"/>
    <cellStyle name="Normal 13 4 4" xfId="749" xr:uid="{00000000-0005-0000-0000-00001B1A0000}"/>
    <cellStyle name="Normal 13 4 4 2" xfId="1964" xr:uid="{00000000-0005-0000-0000-00001C1A0000}"/>
    <cellStyle name="Normal 13 4 5" xfId="1358" xr:uid="{00000000-0005-0000-0000-00001D1A0000}"/>
    <cellStyle name="Normal 13 4 6" xfId="9615" xr:uid="{00000000-0005-0000-0000-00001E1A0000}"/>
    <cellStyle name="Normal 13 5" xfId="211" xr:uid="{00000000-0005-0000-0000-00001F1A0000}"/>
    <cellStyle name="Normal 13 5 2" xfId="520" xr:uid="{00000000-0005-0000-0000-0000201A0000}"/>
    <cellStyle name="Normal 13 5 2 2" xfId="1133" xr:uid="{00000000-0005-0000-0000-0000211A0000}"/>
    <cellStyle name="Normal 13 5 2 2 2" xfId="2346" xr:uid="{00000000-0005-0000-0000-0000221A0000}"/>
    <cellStyle name="Normal 13 5 2 3" xfId="1740" xr:uid="{00000000-0005-0000-0000-0000231A0000}"/>
    <cellStyle name="Normal 13 5 3" xfId="830" xr:uid="{00000000-0005-0000-0000-0000241A0000}"/>
    <cellStyle name="Normal 13 5 3 2" xfId="2044" xr:uid="{00000000-0005-0000-0000-0000251A0000}"/>
    <cellStyle name="Normal 13 5 4" xfId="1438" xr:uid="{00000000-0005-0000-0000-0000261A0000}"/>
    <cellStyle name="Normal 13 5 5" xfId="10605" xr:uid="{00000000-0005-0000-0000-0000271A0000}"/>
    <cellStyle name="Normal 13 6" xfId="373" xr:uid="{00000000-0005-0000-0000-0000281A0000}"/>
    <cellStyle name="Normal 13 6 2" xfId="989" xr:uid="{00000000-0005-0000-0000-0000291A0000}"/>
    <cellStyle name="Normal 13 6 2 2" xfId="2202" xr:uid="{00000000-0005-0000-0000-00002A1A0000}"/>
    <cellStyle name="Normal 13 6 3" xfId="1596" xr:uid="{00000000-0005-0000-0000-00002B1A0000}"/>
    <cellStyle name="Normal 13 7" xfId="684" xr:uid="{00000000-0005-0000-0000-00002C1A0000}"/>
    <cellStyle name="Normal 13 7 2" xfId="1899" xr:uid="{00000000-0005-0000-0000-00002D1A0000}"/>
    <cellStyle name="Normal 13 8" xfId="1294" xr:uid="{00000000-0005-0000-0000-00002E1A0000}"/>
    <cellStyle name="Normal 13 9" xfId="4694" xr:uid="{00000000-0005-0000-0000-00002F1A0000}"/>
    <cellStyle name="Normal 130" xfId="4695" xr:uid="{00000000-0005-0000-0000-0000301A0000}"/>
    <cellStyle name="Normal 130 2" xfId="8010" xr:uid="{00000000-0005-0000-0000-0000311A0000}"/>
    <cellStyle name="Normal 131" xfId="4696" xr:uid="{00000000-0005-0000-0000-0000321A0000}"/>
    <cellStyle name="Normal 131 2" xfId="8011" xr:uid="{00000000-0005-0000-0000-0000331A0000}"/>
    <cellStyle name="Normal 132" xfId="4697" xr:uid="{00000000-0005-0000-0000-0000341A0000}"/>
    <cellStyle name="Normal 132 2" xfId="8012" xr:uid="{00000000-0005-0000-0000-0000351A0000}"/>
    <cellStyle name="Normal 133" xfId="4698" xr:uid="{00000000-0005-0000-0000-0000361A0000}"/>
    <cellStyle name="Normal 133 2" xfId="8013" xr:uid="{00000000-0005-0000-0000-0000371A0000}"/>
    <cellStyle name="Normal 134" xfId="4699" xr:uid="{00000000-0005-0000-0000-0000381A0000}"/>
    <cellStyle name="Normal 134 2" xfId="8014" xr:uid="{00000000-0005-0000-0000-0000391A0000}"/>
    <cellStyle name="Normal 135" xfId="4700" xr:uid="{00000000-0005-0000-0000-00003A1A0000}"/>
    <cellStyle name="Normal 135 2" xfId="8015" xr:uid="{00000000-0005-0000-0000-00003B1A0000}"/>
    <cellStyle name="Normal 136" xfId="4701" xr:uid="{00000000-0005-0000-0000-00003C1A0000}"/>
    <cellStyle name="Normal 136 2" xfId="8016" xr:uid="{00000000-0005-0000-0000-00003D1A0000}"/>
    <cellStyle name="Normal 137" xfId="4702" xr:uid="{00000000-0005-0000-0000-00003E1A0000}"/>
    <cellStyle name="Normal 137 2" xfId="4703" xr:uid="{00000000-0005-0000-0000-00003F1A0000}"/>
    <cellStyle name="Normal 137 2 2" xfId="8018" xr:uid="{00000000-0005-0000-0000-0000401A0000}"/>
    <cellStyle name="Normal 137 3" xfId="8017" xr:uid="{00000000-0005-0000-0000-0000411A0000}"/>
    <cellStyle name="Normal 138" xfId="4704" xr:uid="{00000000-0005-0000-0000-0000421A0000}"/>
    <cellStyle name="Normal 138 2" xfId="4705" xr:uid="{00000000-0005-0000-0000-0000431A0000}"/>
    <cellStyle name="Normal 138 2 2" xfId="8020" xr:uid="{00000000-0005-0000-0000-0000441A0000}"/>
    <cellStyle name="Normal 138 3" xfId="8019" xr:uid="{00000000-0005-0000-0000-0000451A0000}"/>
    <cellStyle name="Normal 139" xfId="4706" xr:uid="{00000000-0005-0000-0000-0000461A0000}"/>
    <cellStyle name="Normal 139 2" xfId="4707" xr:uid="{00000000-0005-0000-0000-0000471A0000}"/>
    <cellStyle name="Normal 139 2 2" xfId="8022" xr:uid="{00000000-0005-0000-0000-0000481A0000}"/>
    <cellStyle name="Normal 139 3" xfId="8021" xr:uid="{00000000-0005-0000-0000-0000491A0000}"/>
    <cellStyle name="Normal 14" xfId="47" xr:uid="{00000000-0005-0000-0000-00004A1A0000}"/>
    <cellStyle name="Normal 14 2" xfId="87" xr:uid="{00000000-0005-0000-0000-00004B1A0000}"/>
    <cellStyle name="Normal 14 2 10" xfId="9619" xr:uid="{00000000-0005-0000-0000-00004C1A0000}"/>
    <cellStyle name="Normal 14 2 2" xfId="157" xr:uid="{00000000-0005-0000-0000-00004D1A0000}"/>
    <cellStyle name="Normal 14 2 2 2" xfId="316" xr:uid="{00000000-0005-0000-0000-00004E1A0000}"/>
    <cellStyle name="Normal 14 2 2 2 2" xfId="624" xr:uid="{00000000-0005-0000-0000-00004F1A0000}"/>
    <cellStyle name="Normal 14 2 2 2 2 2" xfId="1236" xr:uid="{00000000-0005-0000-0000-0000501A0000}"/>
    <cellStyle name="Normal 14 2 2 2 2 2 2" xfId="2449" xr:uid="{00000000-0005-0000-0000-0000511A0000}"/>
    <cellStyle name="Normal 14 2 2 2 2 3" xfId="1843" xr:uid="{00000000-0005-0000-0000-0000521A0000}"/>
    <cellStyle name="Normal 14 2 2 2 3" xfId="933" xr:uid="{00000000-0005-0000-0000-0000531A0000}"/>
    <cellStyle name="Normal 14 2 2 2 3 2" xfId="2147" xr:uid="{00000000-0005-0000-0000-0000541A0000}"/>
    <cellStyle name="Normal 14 2 2 2 4" xfId="1541" xr:uid="{00000000-0005-0000-0000-0000551A0000}"/>
    <cellStyle name="Normal 14 2 2 3" xfId="478" xr:uid="{00000000-0005-0000-0000-0000561A0000}"/>
    <cellStyle name="Normal 14 2 2 3 2" xfId="1092" xr:uid="{00000000-0005-0000-0000-0000571A0000}"/>
    <cellStyle name="Normal 14 2 2 3 2 2" xfId="2305" xr:uid="{00000000-0005-0000-0000-0000581A0000}"/>
    <cellStyle name="Normal 14 2 2 3 3" xfId="1699" xr:uid="{00000000-0005-0000-0000-0000591A0000}"/>
    <cellStyle name="Normal 14 2 2 4" xfId="788" xr:uid="{00000000-0005-0000-0000-00005A1A0000}"/>
    <cellStyle name="Normal 14 2 2 4 2" xfId="2003" xr:uid="{00000000-0005-0000-0000-00005B1A0000}"/>
    <cellStyle name="Normal 14 2 2 5" xfId="1397" xr:uid="{00000000-0005-0000-0000-00005C1A0000}"/>
    <cellStyle name="Normal 14 2 3" xfId="247" xr:uid="{00000000-0005-0000-0000-00005D1A0000}"/>
    <cellStyle name="Normal 14 2 3 2" xfId="555" xr:uid="{00000000-0005-0000-0000-00005E1A0000}"/>
    <cellStyle name="Normal 14 2 3 2 2" xfId="1168" xr:uid="{00000000-0005-0000-0000-00005F1A0000}"/>
    <cellStyle name="Normal 14 2 3 2 2 2" xfId="2381" xr:uid="{00000000-0005-0000-0000-0000601A0000}"/>
    <cellStyle name="Normal 14 2 3 2 3" xfId="1775" xr:uid="{00000000-0005-0000-0000-0000611A0000}"/>
    <cellStyle name="Normal 14 2 3 3" xfId="865" xr:uid="{00000000-0005-0000-0000-0000621A0000}"/>
    <cellStyle name="Normal 14 2 3 3 2" xfId="2079" xr:uid="{00000000-0005-0000-0000-0000631A0000}"/>
    <cellStyle name="Normal 14 2 3 4" xfId="1473" xr:uid="{00000000-0005-0000-0000-0000641A0000}"/>
    <cellStyle name="Normal 14 2 4" xfId="409" xr:uid="{00000000-0005-0000-0000-0000651A0000}"/>
    <cellStyle name="Normal 14 2 4 2" xfId="1024" xr:uid="{00000000-0005-0000-0000-0000661A0000}"/>
    <cellStyle name="Normal 14 2 4 2 2" xfId="2237" xr:uid="{00000000-0005-0000-0000-0000671A0000}"/>
    <cellStyle name="Normal 14 2 4 3" xfId="1631" xr:uid="{00000000-0005-0000-0000-0000681A0000}"/>
    <cellStyle name="Normal 14 2 5" xfId="720" xr:uid="{00000000-0005-0000-0000-0000691A0000}"/>
    <cellStyle name="Normal 14 2 5 2" xfId="1935" xr:uid="{00000000-0005-0000-0000-00006A1A0000}"/>
    <cellStyle name="Normal 14 2 6" xfId="1329" xr:uid="{00000000-0005-0000-0000-00006B1A0000}"/>
    <cellStyle name="Normal 14 2 7" xfId="6256" xr:uid="{00000000-0005-0000-0000-00006C1A0000}"/>
    <cellStyle name="Normal 14 3" xfId="120" xr:uid="{00000000-0005-0000-0000-00006D1A0000}"/>
    <cellStyle name="Normal 14 3 2" xfId="279" xr:uid="{00000000-0005-0000-0000-00006E1A0000}"/>
    <cellStyle name="Normal 14 3 2 2" xfId="587" xr:uid="{00000000-0005-0000-0000-00006F1A0000}"/>
    <cellStyle name="Normal 14 3 2 2 2" xfId="1199" xr:uid="{00000000-0005-0000-0000-0000701A0000}"/>
    <cellStyle name="Normal 14 3 2 2 2 2" xfId="2412" xr:uid="{00000000-0005-0000-0000-0000711A0000}"/>
    <cellStyle name="Normal 14 3 2 2 3" xfId="1806" xr:uid="{00000000-0005-0000-0000-0000721A0000}"/>
    <cellStyle name="Normal 14 3 2 3" xfId="896" xr:uid="{00000000-0005-0000-0000-0000731A0000}"/>
    <cellStyle name="Normal 14 3 2 3 2" xfId="2110" xr:uid="{00000000-0005-0000-0000-0000741A0000}"/>
    <cellStyle name="Normal 14 3 2 4" xfId="1504" xr:uid="{00000000-0005-0000-0000-0000751A0000}"/>
    <cellStyle name="Normal 14 3 2 5" xfId="10681" xr:uid="{00000000-0005-0000-0000-0000761A0000}"/>
    <cellStyle name="Normal 14 3 3" xfId="441" xr:uid="{00000000-0005-0000-0000-0000771A0000}"/>
    <cellStyle name="Normal 14 3 3 2" xfId="1055" xr:uid="{00000000-0005-0000-0000-0000781A0000}"/>
    <cellStyle name="Normal 14 3 3 2 2" xfId="2268" xr:uid="{00000000-0005-0000-0000-0000791A0000}"/>
    <cellStyle name="Normal 14 3 3 3" xfId="1662" xr:uid="{00000000-0005-0000-0000-00007A1A0000}"/>
    <cellStyle name="Normal 14 3 4" xfId="751" xr:uid="{00000000-0005-0000-0000-00007B1A0000}"/>
    <cellStyle name="Normal 14 3 4 2" xfId="1966" xr:uid="{00000000-0005-0000-0000-00007C1A0000}"/>
    <cellStyle name="Normal 14 3 5" xfId="1360" xr:uid="{00000000-0005-0000-0000-00007D1A0000}"/>
    <cellStyle name="Normal 14 3 6" xfId="8023" xr:uid="{00000000-0005-0000-0000-00007E1A0000}"/>
    <cellStyle name="Normal 14 4" xfId="212" xr:uid="{00000000-0005-0000-0000-00007F1A0000}"/>
    <cellStyle name="Normal 14 4 2" xfId="521" xr:uid="{00000000-0005-0000-0000-0000801A0000}"/>
    <cellStyle name="Normal 14 4 2 2" xfId="1134" xr:uid="{00000000-0005-0000-0000-0000811A0000}"/>
    <cellStyle name="Normal 14 4 2 2 2" xfId="2347" xr:uid="{00000000-0005-0000-0000-0000821A0000}"/>
    <cellStyle name="Normal 14 4 2 3" xfId="1741" xr:uid="{00000000-0005-0000-0000-0000831A0000}"/>
    <cellStyle name="Normal 14 4 3" xfId="831" xr:uid="{00000000-0005-0000-0000-0000841A0000}"/>
    <cellStyle name="Normal 14 4 3 2" xfId="2045" xr:uid="{00000000-0005-0000-0000-0000851A0000}"/>
    <cellStyle name="Normal 14 4 4" xfId="1439" xr:uid="{00000000-0005-0000-0000-0000861A0000}"/>
    <cellStyle name="Normal 14 4 5" xfId="9618" xr:uid="{00000000-0005-0000-0000-0000871A0000}"/>
    <cellStyle name="Normal 14 5" xfId="374" xr:uid="{00000000-0005-0000-0000-0000881A0000}"/>
    <cellStyle name="Normal 14 5 2" xfId="990" xr:uid="{00000000-0005-0000-0000-0000891A0000}"/>
    <cellStyle name="Normal 14 5 2 2" xfId="2203" xr:uid="{00000000-0005-0000-0000-00008A1A0000}"/>
    <cellStyle name="Normal 14 5 3" xfId="1597" xr:uid="{00000000-0005-0000-0000-00008B1A0000}"/>
    <cellStyle name="Normal 14 5 4" xfId="10606" xr:uid="{00000000-0005-0000-0000-00008C1A0000}"/>
    <cellStyle name="Normal 14 6" xfId="685" xr:uid="{00000000-0005-0000-0000-00008D1A0000}"/>
    <cellStyle name="Normal 14 6 2" xfId="1900" xr:uid="{00000000-0005-0000-0000-00008E1A0000}"/>
    <cellStyle name="Normal 14 7" xfId="1295" xr:uid="{00000000-0005-0000-0000-00008F1A0000}"/>
    <cellStyle name="Normal 14 8" xfId="4708" xr:uid="{00000000-0005-0000-0000-0000901A0000}"/>
    <cellStyle name="Normal 140" xfId="4709" xr:uid="{00000000-0005-0000-0000-0000911A0000}"/>
    <cellStyle name="Normal 140 2" xfId="4710" xr:uid="{00000000-0005-0000-0000-0000921A0000}"/>
    <cellStyle name="Normal 140 2 2" xfId="8025" xr:uid="{00000000-0005-0000-0000-0000931A0000}"/>
    <cellStyle name="Normal 140 3" xfId="8024" xr:uid="{00000000-0005-0000-0000-0000941A0000}"/>
    <cellStyle name="Normal 141" xfId="4711" xr:uid="{00000000-0005-0000-0000-0000951A0000}"/>
    <cellStyle name="Normal 141 2" xfId="4712" xr:uid="{00000000-0005-0000-0000-0000961A0000}"/>
    <cellStyle name="Normal 141 2 2" xfId="8027" xr:uid="{00000000-0005-0000-0000-0000971A0000}"/>
    <cellStyle name="Normal 141 3" xfId="8026" xr:uid="{00000000-0005-0000-0000-0000981A0000}"/>
    <cellStyle name="Normal 142" xfId="4713" xr:uid="{00000000-0005-0000-0000-0000991A0000}"/>
    <cellStyle name="Normal 142 2" xfId="4714" xr:uid="{00000000-0005-0000-0000-00009A1A0000}"/>
    <cellStyle name="Normal 142 2 2" xfId="8029" xr:uid="{00000000-0005-0000-0000-00009B1A0000}"/>
    <cellStyle name="Normal 142 3" xfId="8028" xr:uid="{00000000-0005-0000-0000-00009C1A0000}"/>
    <cellStyle name="Normal 143" xfId="4715" xr:uid="{00000000-0005-0000-0000-00009D1A0000}"/>
    <cellStyle name="Normal 143 2" xfId="4716" xr:uid="{00000000-0005-0000-0000-00009E1A0000}"/>
    <cellStyle name="Normal 143 2 2" xfId="8031" xr:uid="{00000000-0005-0000-0000-00009F1A0000}"/>
    <cellStyle name="Normal 143 3" xfId="8030" xr:uid="{00000000-0005-0000-0000-0000A01A0000}"/>
    <cellStyle name="Normal 144" xfId="4717" xr:uid="{00000000-0005-0000-0000-0000A11A0000}"/>
    <cellStyle name="Normal 144 2" xfId="4718" xr:uid="{00000000-0005-0000-0000-0000A21A0000}"/>
    <cellStyle name="Normal 144 2 2" xfId="8033" xr:uid="{00000000-0005-0000-0000-0000A31A0000}"/>
    <cellStyle name="Normal 144 2 2 2" xfId="10683" xr:uid="{00000000-0005-0000-0000-0000A41A0000}"/>
    <cellStyle name="Normal 144 2 3" xfId="10608" xr:uid="{00000000-0005-0000-0000-0000A51A0000}"/>
    <cellStyle name="Normal 144 3" xfId="8032" xr:uid="{00000000-0005-0000-0000-0000A61A0000}"/>
    <cellStyle name="Normal 144 3 2" xfId="10682" xr:uid="{00000000-0005-0000-0000-0000A71A0000}"/>
    <cellStyle name="Normal 144 4" xfId="10607" xr:uid="{00000000-0005-0000-0000-0000A81A0000}"/>
    <cellStyle name="Normal 145" xfId="4719" xr:uid="{00000000-0005-0000-0000-0000A91A0000}"/>
    <cellStyle name="Normal 145 2" xfId="4720" xr:uid="{00000000-0005-0000-0000-0000AA1A0000}"/>
    <cellStyle name="Normal 145 2 2" xfId="8035" xr:uid="{00000000-0005-0000-0000-0000AB1A0000}"/>
    <cellStyle name="Normal 145 2 2 2" xfId="10685" xr:uid="{00000000-0005-0000-0000-0000AC1A0000}"/>
    <cellStyle name="Normal 145 2 3" xfId="10610" xr:uid="{00000000-0005-0000-0000-0000AD1A0000}"/>
    <cellStyle name="Normal 145 3" xfId="8034" xr:uid="{00000000-0005-0000-0000-0000AE1A0000}"/>
    <cellStyle name="Normal 145 3 2" xfId="10684" xr:uid="{00000000-0005-0000-0000-0000AF1A0000}"/>
    <cellStyle name="Normal 145 4" xfId="10609" xr:uid="{00000000-0005-0000-0000-0000B01A0000}"/>
    <cellStyle name="Normal 146" xfId="4721" xr:uid="{00000000-0005-0000-0000-0000B11A0000}"/>
    <cellStyle name="Normal 146 2" xfId="4722" xr:uid="{00000000-0005-0000-0000-0000B21A0000}"/>
    <cellStyle name="Normal 146 2 2" xfId="8037" xr:uid="{00000000-0005-0000-0000-0000B31A0000}"/>
    <cellStyle name="Normal 146 2 2 2" xfId="10687" xr:uid="{00000000-0005-0000-0000-0000B41A0000}"/>
    <cellStyle name="Normal 146 2 3" xfId="10612" xr:uid="{00000000-0005-0000-0000-0000B51A0000}"/>
    <cellStyle name="Normal 146 3" xfId="8036" xr:uid="{00000000-0005-0000-0000-0000B61A0000}"/>
    <cellStyle name="Normal 146 3 2" xfId="10686" xr:uid="{00000000-0005-0000-0000-0000B71A0000}"/>
    <cellStyle name="Normal 146 4" xfId="10611" xr:uid="{00000000-0005-0000-0000-0000B81A0000}"/>
    <cellStyle name="Normal 147" xfId="4723" xr:uid="{00000000-0005-0000-0000-0000B91A0000}"/>
    <cellStyle name="Normal 147 2" xfId="4724" xr:uid="{00000000-0005-0000-0000-0000BA1A0000}"/>
    <cellStyle name="Normal 147 2 2" xfId="8039" xr:uid="{00000000-0005-0000-0000-0000BB1A0000}"/>
    <cellStyle name="Normal 147 2 2 2" xfId="10689" xr:uid="{00000000-0005-0000-0000-0000BC1A0000}"/>
    <cellStyle name="Normal 147 2 3" xfId="10614" xr:uid="{00000000-0005-0000-0000-0000BD1A0000}"/>
    <cellStyle name="Normal 147 3" xfId="8038" xr:uid="{00000000-0005-0000-0000-0000BE1A0000}"/>
    <cellStyle name="Normal 147 3 2" xfId="10688" xr:uid="{00000000-0005-0000-0000-0000BF1A0000}"/>
    <cellStyle name="Normal 147 4" xfId="10613" xr:uid="{00000000-0005-0000-0000-0000C01A0000}"/>
    <cellStyle name="Normal 148" xfId="4725" xr:uid="{00000000-0005-0000-0000-0000C11A0000}"/>
    <cellStyle name="Normal 148 2" xfId="4726" xr:uid="{00000000-0005-0000-0000-0000C21A0000}"/>
    <cellStyle name="Normal 148 2 2" xfId="8041" xr:uid="{00000000-0005-0000-0000-0000C31A0000}"/>
    <cellStyle name="Normal 148 2 2 2" xfId="10691" xr:uid="{00000000-0005-0000-0000-0000C41A0000}"/>
    <cellStyle name="Normal 148 2 3" xfId="10616" xr:uid="{00000000-0005-0000-0000-0000C51A0000}"/>
    <cellStyle name="Normal 148 3" xfId="8040" xr:uid="{00000000-0005-0000-0000-0000C61A0000}"/>
    <cellStyle name="Normal 148 3 2" xfId="10690" xr:uid="{00000000-0005-0000-0000-0000C71A0000}"/>
    <cellStyle name="Normal 148 4" xfId="10615" xr:uid="{00000000-0005-0000-0000-0000C81A0000}"/>
    <cellStyle name="Normal 149" xfId="4727" xr:uid="{00000000-0005-0000-0000-0000C91A0000}"/>
    <cellStyle name="Normal 149 2" xfId="4728" xr:uid="{00000000-0005-0000-0000-0000CA1A0000}"/>
    <cellStyle name="Normal 149 2 2" xfId="8043" xr:uid="{00000000-0005-0000-0000-0000CB1A0000}"/>
    <cellStyle name="Normal 149 2 2 2" xfId="10693" xr:uid="{00000000-0005-0000-0000-0000CC1A0000}"/>
    <cellStyle name="Normal 149 2 3" xfId="10618" xr:uid="{00000000-0005-0000-0000-0000CD1A0000}"/>
    <cellStyle name="Normal 149 3" xfId="8042" xr:uid="{00000000-0005-0000-0000-0000CE1A0000}"/>
    <cellStyle name="Normal 149 3 2" xfId="10692" xr:uid="{00000000-0005-0000-0000-0000CF1A0000}"/>
    <cellStyle name="Normal 149 4" xfId="10617" xr:uid="{00000000-0005-0000-0000-0000D01A0000}"/>
    <cellStyle name="Normal 15" xfId="49" xr:uid="{00000000-0005-0000-0000-0000D11A0000}"/>
    <cellStyle name="Normal 15 2" xfId="48" xr:uid="{00000000-0005-0000-0000-0000D21A0000}"/>
    <cellStyle name="Normal 15 2 2" xfId="2616" xr:uid="{00000000-0005-0000-0000-0000D31A0000}"/>
    <cellStyle name="Normal 15 2 3" xfId="8045" xr:uid="{00000000-0005-0000-0000-0000D41A0000}"/>
    <cellStyle name="Normal 15 3" xfId="2615" xr:uid="{00000000-0005-0000-0000-0000D51A0000}"/>
    <cellStyle name="Normal 15 3 2" xfId="10694" xr:uid="{00000000-0005-0000-0000-0000D61A0000}"/>
    <cellStyle name="Normal 15 3 3" xfId="8044" xr:uid="{00000000-0005-0000-0000-0000D71A0000}"/>
    <cellStyle name="Normal 15 4" xfId="9620" xr:uid="{00000000-0005-0000-0000-0000D81A0000}"/>
    <cellStyle name="Normal 15 5" xfId="10619" xr:uid="{00000000-0005-0000-0000-0000D91A0000}"/>
    <cellStyle name="Normal 15 6" xfId="4729" xr:uid="{00000000-0005-0000-0000-0000DA1A0000}"/>
    <cellStyle name="Normal 150" xfId="4730" xr:uid="{00000000-0005-0000-0000-0000DB1A0000}"/>
    <cellStyle name="Normal 150 2" xfId="8046" xr:uid="{00000000-0005-0000-0000-0000DC1A0000}"/>
    <cellStyle name="Normal 151" xfId="4731" xr:uid="{00000000-0005-0000-0000-0000DD1A0000}"/>
    <cellStyle name="Normal 151 2" xfId="4732" xr:uid="{00000000-0005-0000-0000-0000DE1A0000}"/>
    <cellStyle name="Normal 151 2 2" xfId="8048" xr:uid="{00000000-0005-0000-0000-0000DF1A0000}"/>
    <cellStyle name="Normal 151 3" xfId="8047" xr:uid="{00000000-0005-0000-0000-0000E01A0000}"/>
    <cellStyle name="Normal 152" xfId="4733" xr:uid="{00000000-0005-0000-0000-0000E11A0000}"/>
    <cellStyle name="Normal 152 2" xfId="8049" xr:uid="{00000000-0005-0000-0000-0000E21A0000}"/>
    <cellStyle name="Normal 153" xfId="4734" xr:uid="{00000000-0005-0000-0000-0000E31A0000}"/>
    <cellStyle name="Normal 153 2" xfId="8050" xr:uid="{00000000-0005-0000-0000-0000E41A0000}"/>
    <cellStyle name="Normal 154" xfId="4735" xr:uid="{00000000-0005-0000-0000-0000E51A0000}"/>
    <cellStyle name="Normal 154 2" xfId="8051" xr:uid="{00000000-0005-0000-0000-0000E61A0000}"/>
    <cellStyle name="Normal 155" xfId="4736" xr:uid="{00000000-0005-0000-0000-0000E71A0000}"/>
    <cellStyle name="Normal 155 2" xfId="8052" xr:uid="{00000000-0005-0000-0000-0000E81A0000}"/>
    <cellStyle name="Normal 156" xfId="4737" xr:uid="{00000000-0005-0000-0000-0000E91A0000}"/>
    <cellStyle name="Normal 156 2" xfId="8053" xr:uid="{00000000-0005-0000-0000-0000EA1A0000}"/>
    <cellStyle name="Normal 157" xfId="4738" xr:uid="{00000000-0005-0000-0000-0000EB1A0000}"/>
    <cellStyle name="Normal 157 2" xfId="8054" xr:uid="{00000000-0005-0000-0000-0000EC1A0000}"/>
    <cellStyle name="Normal 158" xfId="4739" xr:uid="{00000000-0005-0000-0000-0000ED1A0000}"/>
    <cellStyle name="Normal 158 2" xfId="8055" xr:uid="{00000000-0005-0000-0000-0000EE1A0000}"/>
    <cellStyle name="Normal 158 2 2" xfId="10695" xr:uid="{00000000-0005-0000-0000-0000EF1A0000}"/>
    <cellStyle name="Normal 158 3" xfId="10620" xr:uid="{00000000-0005-0000-0000-0000F01A0000}"/>
    <cellStyle name="Normal 159" xfId="4740" xr:uid="{00000000-0005-0000-0000-0000F11A0000}"/>
    <cellStyle name="Normal 159 2" xfId="8056" xr:uid="{00000000-0005-0000-0000-0000F21A0000}"/>
    <cellStyle name="Normal 159 2 2" xfId="10696" xr:uid="{00000000-0005-0000-0000-0000F31A0000}"/>
    <cellStyle name="Normal 159 3" xfId="10621" xr:uid="{00000000-0005-0000-0000-0000F41A0000}"/>
    <cellStyle name="Normal 16" xfId="63" xr:uid="{00000000-0005-0000-0000-0000F51A0000}"/>
    <cellStyle name="Normal 16 2" xfId="100" xr:uid="{00000000-0005-0000-0000-0000F61A0000}"/>
    <cellStyle name="Normal 16 2 2" xfId="170" xr:uid="{00000000-0005-0000-0000-0000F71A0000}"/>
    <cellStyle name="Normal 16 2 2 2" xfId="329" xr:uid="{00000000-0005-0000-0000-0000F81A0000}"/>
    <cellStyle name="Normal 16 2 2 2 2" xfId="637" xr:uid="{00000000-0005-0000-0000-0000F91A0000}"/>
    <cellStyle name="Normal 16 2 2 2 2 2" xfId="1249" xr:uid="{00000000-0005-0000-0000-0000FA1A0000}"/>
    <cellStyle name="Normal 16 2 2 2 2 2 2" xfId="2462" xr:uid="{00000000-0005-0000-0000-0000FB1A0000}"/>
    <cellStyle name="Normal 16 2 2 2 2 3" xfId="1856" xr:uid="{00000000-0005-0000-0000-0000FC1A0000}"/>
    <cellStyle name="Normal 16 2 2 2 3" xfId="946" xr:uid="{00000000-0005-0000-0000-0000FD1A0000}"/>
    <cellStyle name="Normal 16 2 2 2 3 2" xfId="2160" xr:uid="{00000000-0005-0000-0000-0000FE1A0000}"/>
    <cellStyle name="Normal 16 2 2 2 4" xfId="1554" xr:uid="{00000000-0005-0000-0000-0000FF1A0000}"/>
    <cellStyle name="Normal 16 2 2 2 5" xfId="10698" xr:uid="{00000000-0005-0000-0000-0000001B0000}"/>
    <cellStyle name="Normal 16 2 2 3" xfId="491" xr:uid="{00000000-0005-0000-0000-0000011B0000}"/>
    <cellStyle name="Normal 16 2 2 3 2" xfId="1105" xr:uid="{00000000-0005-0000-0000-0000021B0000}"/>
    <cellStyle name="Normal 16 2 2 3 2 2" xfId="2318" xr:uid="{00000000-0005-0000-0000-0000031B0000}"/>
    <cellStyle name="Normal 16 2 2 3 3" xfId="1712" xr:uid="{00000000-0005-0000-0000-0000041B0000}"/>
    <cellStyle name="Normal 16 2 2 4" xfId="801" xr:uid="{00000000-0005-0000-0000-0000051B0000}"/>
    <cellStyle name="Normal 16 2 2 4 2" xfId="2016" xr:uid="{00000000-0005-0000-0000-0000061B0000}"/>
    <cellStyle name="Normal 16 2 2 5" xfId="1410" xr:uid="{00000000-0005-0000-0000-0000071B0000}"/>
    <cellStyle name="Normal 16 2 2 6" xfId="8058" xr:uid="{00000000-0005-0000-0000-0000081B0000}"/>
    <cellStyle name="Normal 16 2 3" xfId="260" xr:uid="{00000000-0005-0000-0000-0000091B0000}"/>
    <cellStyle name="Normal 16 2 3 2" xfId="568" xr:uid="{00000000-0005-0000-0000-00000A1B0000}"/>
    <cellStyle name="Normal 16 2 3 2 2" xfId="1181" xr:uid="{00000000-0005-0000-0000-00000B1B0000}"/>
    <cellStyle name="Normal 16 2 3 2 2 2" xfId="2394" xr:uid="{00000000-0005-0000-0000-00000C1B0000}"/>
    <cellStyle name="Normal 16 2 3 2 3" xfId="1788" xr:uid="{00000000-0005-0000-0000-00000D1B0000}"/>
    <cellStyle name="Normal 16 2 3 3" xfId="878" xr:uid="{00000000-0005-0000-0000-00000E1B0000}"/>
    <cellStyle name="Normal 16 2 3 3 2" xfId="2092" xr:uid="{00000000-0005-0000-0000-00000F1B0000}"/>
    <cellStyle name="Normal 16 2 3 4" xfId="1486" xr:uid="{00000000-0005-0000-0000-0000101B0000}"/>
    <cellStyle name="Normal 16 2 3 5" xfId="10623" xr:uid="{00000000-0005-0000-0000-0000111B0000}"/>
    <cellStyle name="Normal 16 2 4" xfId="422" xr:uid="{00000000-0005-0000-0000-0000121B0000}"/>
    <cellStyle name="Normal 16 2 4 2" xfId="1037" xr:uid="{00000000-0005-0000-0000-0000131B0000}"/>
    <cellStyle name="Normal 16 2 4 2 2" xfId="2250" xr:uid="{00000000-0005-0000-0000-0000141B0000}"/>
    <cellStyle name="Normal 16 2 4 3" xfId="1644" xr:uid="{00000000-0005-0000-0000-0000151B0000}"/>
    <cellStyle name="Normal 16 2 5" xfId="733" xr:uid="{00000000-0005-0000-0000-0000161B0000}"/>
    <cellStyle name="Normal 16 2 5 2" xfId="1948" xr:uid="{00000000-0005-0000-0000-0000171B0000}"/>
    <cellStyle name="Normal 16 2 6" xfId="1342" xr:uid="{00000000-0005-0000-0000-0000181B0000}"/>
    <cellStyle name="Normal 16 2 7" xfId="4742" xr:uid="{00000000-0005-0000-0000-0000191B0000}"/>
    <cellStyle name="Normal 16 3" xfId="121" xr:uid="{00000000-0005-0000-0000-00001A1B0000}"/>
    <cellStyle name="Normal 16 3 2" xfId="280" xr:uid="{00000000-0005-0000-0000-00001B1B0000}"/>
    <cellStyle name="Normal 16 3 2 2" xfId="588" xr:uid="{00000000-0005-0000-0000-00001C1B0000}"/>
    <cellStyle name="Normal 16 3 2 2 2" xfId="1200" xr:uid="{00000000-0005-0000-0000-00001D1B0000}"/>
    <cellStyle name="Normal 16 3 2 2 2 2" xfId="2413" xr:uid="{00000000-0005-0000-0000-00001E1B0000}"/>
    <cellStyle name="Normal 16 3 2 2 3" xfId="1807" xr:uid="{00000000-0005-0000-0000-00001F1B0000}"/>
    <cellStyle name="Normal 16 3 2 3" xfId="897" xr:uid="{00000000-0005-0000-0000-0000201B0000}"/>
    <cellStyle name="Normal 16 3 2 3 2" xfId="2111" xr:uid="{00000000-0005-0000-0000-0000211B0000}"/>
    <cellStyle name="Normal 16 3 2 4" xfId="1505" xr:uid="{00000000-0005-0000-0000-0000221B0000}"/>
    <cellStyle name="Normal 16 3 2 5" xfId="10697" xr:uid="{00000000-0005-0000-0000-0000231B0000}"/>
    <cellStyle name="Normal 16 3 3" xfId="442" xr:uid="{00000000-0005-0000-0000-0000241B0000}"/>
    <cellStyle name="Normal 16 3 3 2" xfId="1056" xr:uid="{00000000-0005-0000-0000-0000251B0000}"/>
    <cellStyle name="Normal 16 3 3 2 2" xfId="2269" xr:uid="{00000000-0005-0000-0000-0000261B0000}"/>
    <cellStyle name="Normal 16 3 3 3" xfId="1663" xr:uid="{00000000-0005-0000-0000-0000271B0000}"/>
    <cellStyle name="Normal 16 3 4" xfId="752" xr:uid="{00000000-0005-0000-0000-0000281B0000}"/>
    <cellStyle name="Normal 16 3 4 2" xfId="1967" xr:uid="{00000000-0005-0000-0000-0000291B0000}"/>
    <cellStyle name="Normal 16 3 5" xfId="1361" xr:uid="{00000000-0005-0000-0000-00002A1B0000}"/>
    <cellStyle name="Normal 16 3 6" xfId="8057" xr:uid="{00000000-0005-0000-0000-00002B1B0000}"/>
    <cellStyle name="Normal 16 4" xfId="225" xr:uid="{00000000-0005-0000-0000-00002C1B0000}"/>
    <cellStyle name="Normal 16 4 2" xfId="534" xr:uid="{00000000-0005-0000-0000-00002D1B0000}"/>
    <cellStyle name="Normal 16 4 2 2" xfId="1147" xr:uid="{00000000-0005-0000-0000-00002E1B0000}"/>
    <cellStyle name="Normal 16 4 2 2 2" xfId="2360" xr:uid="{00000000-0005-0000-0000-00002F1B0000}"/>
    <cellStyle name="Normal 16 4 2 3" xfId="1754" xr:uid="{00000000-0005-0000-0000-0000301B0000}"/>
    <cellStyle name="Normal 16 4 3" xfId="844" xr:uid="{00000000-0005-0000-0000-0000311B0000}"/>
    <cellStyle name="Normal 16 4 3 2" xfId="2058" xr:uid="{00000000-0005-0000-0000-0000321B0000}"/>
    <cellStyle name="Normal 16 4 4" xfId="1452" xr:uid="{00000000-0005-0000-0000-0000331B0000}"/>
    <cellStyle name="Normal 16 4 5" xfId="9621" xr:uid="{00000000-0005-0000-0000-0000341B0000}"/>
    <cellStyle name="Normal 16 5" xfId="387" xr:uid="{00000000-0005-0000-0000-0000351B0000}"/>
    <cellStyle name="Normal 16 5 2" xfId="1003" xr:uid="{00000000-0005-0000-0000-0000361B0000}"/>
    <cellStyle name="Normal 16 5 2 2" xfId="2216" xr:uid="{00000000-0005-0000-0000-0000371B0000}"/>
    <cellStyle name="Normal 16 5 3" xfId="1610" xr:uid="{00000000-0005-0000-0000-0000381B0000}"/>
    <cellStyle name="Normal 16 5 4" xfId="10622" xr:uid="{00000000-0005-0000-0000-0000391B0000}"/>
    <cellStyle name="Normal 16 6" xfId="698" xr:uid="{00000000-0005-0000-0000-00003A1B0000}"/>
    <cellStyle name="Normal 16 6 2" xfId="1913" xr:uid="{00000000-0005-0000-0000-00003B1B0000}"/>
    <cellStyle name="Normal 16 7" xfId="1308" xr:uid="{00000000-0005-0000-0000-00003C1B0000}"/>
    <cellStyle name="Normal 16 8" xfId="4741" xr:uid="{00000000-0005-0000-0000-00003D1B0000}"/>
    <cellStyle name="Normal 160" xfId="4743" xr:uid="{00000000-0005-0000-0000-00003E1B0000}"/>
    <cellStyle name="Normal 160 2" xfId="8059" xr:uid="{00000000-0005-0000-0000-00003F1B0000}"/>
    <cellStyle name="Normal 161" xfId="4744" xr:uid="{00000000-0005-0000-0000-0000401B0000}"/>
    <cellStyle name="Normal 161 2" xfId="8060" xr:uid="{00000000-0005-0000-0000-0000411B0000}"/>
    <cellStyle name="Normal 162" xfId="4745" xr:uid="{00000000-0005-0000-0000-0000421B0000}"/>
    <cellStyle name="Normal 162 2" xfId="8061" xr:uid="{00000000-0005-0000-0000-0000431B0000}"/>
    <cellStyle name="Normal 163" xfId="4746" xr:uid="{00000000-0005-0000-0000-0000441B0000}"/>
    <cellStyle name="Normal 163 2" xfId="8062" xr:uid="{00000000-0005-0000-0000-0000451B0000}"/>
    <cellStyle name="Normal 164" xfId="4747" xr:uid="{00000000-0005-0000-0000-0000461B0000}"/>
    <cellStyle name="Normal 164 2" xfId="8063" xr:uid="{00000000-0005-0000-0000-0000471B0000}"/>
    <cellStyle name="Normal 164 2 2" xfId="10699" xr:uid="{00000000-0005-0000-0000-0000481B0000}"/>
    <cellStyle name="Normal 164 3" xfId="10624" xr:uid="{00000000-0005-0000-0000-0000491B0000}"/>
    <cellStyle name="Normal 165" xfId="4748" xr:uid="{00000000-0005-0000-0000-00004A1B0000}"/>
    <cellStyle name="Normal 165 2" xfId="8064" xr:uid="{00000000-0005-0000-0000-00004B1B0000}"/>
    <cellStyle name="Normal 165 2 2" xfId="10700" xr:uid="{00000000-0005-0000-0000-00004C1B0000}"/>
    <cellStyle name="Normal 165 3" xfId="10625" xr:uid="{00000000-0005-0000-0000-00004D1B0000}"/>
    <cellStyle name="Normal 166" xfId="4749" xr:uid="{00000000-0005-0000-0000-00004E1B0000}"/>
    <cellStyle name="Normal 166 2" xfId="8065" xr:uid="{00000000-0005-0000-0000-00004F1B0000}"/>
    <cellStyle name="Normal 167" xfId="4750" xr:uid="{00000000-0005-0000-0000-0000501B0000}"/>
    <cellStyle name="Normal 167 2" xfId="8066" xr:uid="{00000000-0005-0000-0000-0000511B0000}"/>
    <cellStyle name="Normal 168" xfId="4751" xr:uid="{00000000-0005-0000-0000-0000521B0000}"/>
    <cellStyle name="Normal 168 2" xfId="8914" xr:uid="{00000000-0005-0000-0000-0000531B0000}"/>
    <cellStyle name="Normal 168 2 2" xfId="10735" xr:uid="{00000000-0005-0000-0000-0000541B0000}"/>
    <cellStyle name="Normal 168 3" xfId="8067" xr:uid="{00000000-0005-0000-0000-0000551B0000}"/>
    <cellStyle name="Normal 168 4" xfId="10626" xr:uid="{00000000-0005-0000-0000-0000561B0000}"/>
    <cellStyle name="Normal 169" xfId="4752" xr:uid="{00000000-0005-0000-0000-0000571B0000}"/>
    <cellStyle name="Normal 169 2" xfId="8915" xr:uid="{00000000-0005-0000-0000-0000581B0000}"/>
    <cellStyle name="Normal 169 2 2" xfId="10736" xr:uid="{00000000-0005-0000-0000-0000591B0000}"/>
    <cellStyle name="Normal 169 3" xfId="8068" xr:uid="{00000000-0005-0000-0000-00005A1B0000}"/>
    <cellStyle name="Normal 169 4" xfId="10627" xr:uid="{00000000-0005-0000-0000-00005B1B0000}"/>
    <cellStyle name="Normal 17" xfId="64" xr:uid="{00000000-0005-0000-0000-00005C1B0000}"/>
    <cellStyle name="Normal 17 2" xfId="101" xr:uid="{00000000-0005-0000-0000-00005D1B0000}"/>
    <cellStyle name="Normal 17 2 2" xfId="171" xr:uid="{00000000-0005-0000-0000-00005E1B0000}"/>
    <cellStyle name="Normal 17 2 2 2" xfId="330" xr:uid="{00000000-0005-0000-0000-00005F1B0000}"/>
    <cellStyle name="Normal 17 2 2 2 2" xfId="638" xr:uid="{00000000-0005-0000-0000-0000601B0000}"/>
    <cellStyle name="Normal 17 2 2 2 2 2" xfId="1250" xr:uid="{00000000-0005-0000-0000-0000611B0000}"/>
    <cellStyle name="Normal 17 2 2 2 2 2 2" xfId="2463" xr:uid="{00000000-0005-0000-0000-0000621B0000}"/>
    <cellStyle name="Normal 17 2 2 2 2 3" xfId="1857" xr:uid="{00000000-0005-0000-0000-0000631B0000}"/>
    <cellStyle name="Normal 17 2 2 2 3" xfId="947" xr:uid="{00000000-0005-0000-0000-0000641B0000}"/>
    <cellStyle name="Normal 17 2 2 2 3 2" xfId="2161" xr:uid="{00000000-0005-0000-0000-0000651B0000}"/>
    <cellStyle name="Normal 17 2 2 2 4" xfId="1555" xr:uid="{00000000-0005-0000-0000-0000661B0000}"/>
    <cellStyle name="Normal 17 2 2 2 5" xfId="10702" xr:uid="{00000000-0005-0000-0000-0000671B0000}"/>
    <cellStyle name="Normal 17 2 2 3" xfId="492" xr:uid="{00000000-0005-0000-0000-0000681B0000}"/>
    <cellStyle name="Normal 17 2 2 3 2" xfId="1106" xr:uid="{00000000-0005-0000-0000-0000691B0000}"/>
    <cellStyle name="Normal 17 2 2 3 2 2" xfId="2319" xr:uid="{00000000-0005-0000-0000-00006A1B0000}"/>
    <cellStyle name="Normal 17 2 2 3 3" xfId="1713" xr:uid="{00000000-0005-0000-0000-00006B1B0000}"/>
    <cellStyle name="Normal 17 2 2 4" xfId="802" xr:uid="{00000000-0005-0000-0000-00006C1B0000}"/>
    <cellStyle name="Normal 17 2 2 4 2" xfId="2017" xr:uid="{00000000-0005-0000-0000-00006D1B0000}"/>
    <cellStyle name="Normal 17 2 2 5" xfId="1411" xr:uid="{00000000-0005-0000-0000-00006E1B0000}"/>
    <cellStyle name="Normal 17 2 2 6" xfId="8070" xr:uid="{00000000-0005-0000-0000-00006F1B0000}"/>
    <cellStyle name="Normal 17 2 3" xfId="261" xr:uid="{00000000-0005-0000-0000-0000701B0000}"/>
    <cellStyle name="Normal 17 2 3 2" xfId="569" xr:uid="{00000000-0005-0000-0000-0000711B0000}"/>
    <cellStyle name="Normal 17 2 3 2 2" xfId="1182" xr:uid="{00000000-0005-0000-0000-0000721B0000}"/>
    <cellStyle name="Normal 17 2 3 2 2 2" xfId="2395" xr:uid="{00000000-0005-0000-0000-0000731B0000}"/>
    <cellStyle name="Normal 17 2 3 2 3" xfId="1789" xr:uid="{00000000-0005-0000-0000-0000741B0000}"/>
    <cellStyle name="Normal 17 2 3 3" xfId="879" xr:uid="{00000000-0005-0000-0000-0000751B0000}"/>
    <cellStyle name="Normal 17 2 3 3 2" xfId="2093" xr:uid="{00000000-0005-0000-0000-0000761B0000}"/>
    <cellStyle name="Normal 17 2 3 4" xfId="1487" xr:uid="{00000000-0005-0000-0000-0000771B0000}"/>
    <cellStyle name="Normal 17 2 3 5" xfId="10629" xr:uid="{00000000-0005-0000-0000-0000781B0000}"/>
    <cellStyle name="Normal 17 2 4" xfId="423" xr:uid="{00000000-0005-0000-0000-0000791B0000}"/>
    <cellStyle name="Normal 17 2 4 2" xfId="1038" xr:uid="{00000000-0005-0000-0000-00007A1B0000}"/>
    <cellStyle name="Normal 17 2 4 2 2" xfId="2251" xr:uid="{00000000-0005-0000-0000-00007B1B0000}"/>
    <cellStyle name="Normal 17 2 4 3" xfId="1645" xr:uid="{00000000-0005-0000-0000-00007C1B0000}"/>
    <cellStyle name="Normal 17 2 5" xfId="734" xr:uid="{00000000-0005-0000-0000-00007D1B0000}"/>
    <cellStyle name="Normal 17 2 5 2" xfId="1949" xr:uid="{00000000-0005-0000-0000-00007E1B0000}"/>
    <cellStyle name="Normal 17 2 6" xfId="1343" xr:uid="{00000000-0005-0000-0000-00007F1B0000}"/>
    <cellStyle name="Normal 17 2 7" xfId="4754" xr:uid="{00000000-0005-0000-0000-0000801B0000}"/>
    <cellStyle name="Normal 17 3" xfId="122" xr:uid="{00000000-0005-0000-0000-0000811B0000}"/>
    <cellStyle name="Normal 17 3 2" xfId="281" xr:uid="{00000000-0005-0000-0000-0000821B0000}"/>
    <cellStyle name="Normal 17 3 2 2" xfId="589" xr:uid="{00000000-0005-0000-0000-0000831B0000}"/>
    <cellStyle name="Normal 17 3 2 2 2" xfId="1201" xr:uid="{00000000-0005-0000-0000-0000841B0000}"/>
    <cellStyle name="Normal 17 3 2 2 2 2" xfId="2414" xr:uid="{00000000-0005-0000-0000-0000851B0000}"/>
    <cellStyle name="Normal 17 3 2 2 3" xfId="1808" xr:uid="{00000000-0005-0000-0000-0000861B0000}"/>
    <cellStyle name="Normal 17 3 2 3" xfId="898" xr:uid="{00000000-0005-0000-0000-0000871B0000}"/>
    <cellStyle name="Normal 17 3 2 3 2" xfId="2112" xr:uid="{00000000-0005-0000-0000-0000881B0000}"/>
    <cellStyle name="Normal 17 3 2 4" xfId="1506" xr:uid="{00000000-0005-0000-0000-0000891B0000}"/>
    <cellStyle name="Normal 17 3 2 5" xfId="10701" xr:uid="{00000000-0005-0000-0000-00008A1B0000}"/>
    <cellStyle name="Normal 17 3 3" xfId="443" xr:uid="{00000000-0005-0000-0000-00008B1B0000}"/>
    <cellStyle name="Normal 17 3 3 2" xfId="1057" xr:uid="{00000000-0005-0000-0000-00008C1B0000}"/>
    <cellStyle name="Normal 17 3 3 2 2" xfId="2270" xr:uid="{00000000-0005-0000-0000-00008D1B0000}"/>
    <cellStyle name="Normal 17 3 3 3" xfId="1664" xr:uid="{00000000-0005-0000-0000-00008E1B0000}"/>
    <cellStyle name="Normal 17 3 4" xfId="753" xr:uid="{00000000-0005-0000-0000-00008F1B0000}"/>
    <cellStyle name="Normal 17 3 4 2" xfId="1968" xr:uid="{00000000-0005-0000-0000-0000901B0000}"/>
    <cellStyle name="Normal 17 3 5" xfId="1362" xr:uid="{00000000-0005-0000-0000-0000911B0000}"/>
    <cellStyle name="Normal 17 3 6" xfId="8069" xr:uid="{00000000-0005-0000-0000-0000921B0000}"/>
    <cellStyle name="Normal 17 4" xfId="226" xr:uid="{00000000-0005-0000-0000-0000931B0000}"/>
    <cellStyle name="Normal 17 4 2" xfId="535" xr:uid="{00000000-0005-0000-0000-0000941B0000}"/>
    <cellStyle name="Normal 17 4 2 2" xfId="1148" xr:uid="{00000000-0005-0000-0000-0000951B0000}"/>
    <cellStyle name="Normal 17 4 2 2 2" xfId="2361" xr:uid="{00000000-0005-0000-0000-0000961B0000}"/>
    <cellStyle name="Normal 17 4 2 3" xfId="1755" xr:uid="{00000000-0005-0000-0000-0000971B0000}"/>
    <cellStyle name="Normal 17 4 3" xfId="845" xr:uid="{00000000-0005-0000-0000-0000981B0000}"/>
    <cellStyle name="Normal 17 4 3 2" xfId="2059" xr:uid="{00000000-0005-0000-0000-0000991B0000}"/>
    <cellStyle name="Normal 17 4 4" xfId="1453" xr:uid="{00000000-0005-0000-0000-00009A1B0000}"/>
    <cellStyle name="Normal 17 4 5" xfId="9622" xr:uid="{00000000-0005-0000-0000-00009B1B0000}"/>
    <cellStyle name="Normal 17 5" xfId="388" xr:uid="{00000000-0005-0000-0000-00009C1B0000}"/>
    <cellStyle name="Normal 17 5 2" xfId="1004" xr:uid="{00000000-0005-0000-0000-00009D1B0000}"/>
    <cellStyle name="Normal 17 5 2 2" xfId="2217" xr:uid="{00000000-0005-0000-0000-00009E1B0000}"/>
    <cellStyle name="Normal 17 5 3" xfId="1611" xr:uid="{00000000-0005-0000-0000-00009F1B0000}"/>
    <cellStyle name="Normal 17 5 4" xfId="10628" xr:uid="{00000000-0005-0000-0000-0000A01B0000}"/>
    <cellStyle name="Normal 17 6" xfId="699" xr:uid="{00000000-0005-0000-0000-0000A11B0000}"/>
    <cellStyle name="Normal 17 6 2" xfId="1914" xr:uid="{00000000-0005-0000-0000-0000A21B0000}"/>
    <cellStyle name="Normal 17 7" xfId="1309" xr:uid="{00000000-0005-0000-0000-0000A31B0000}"/>
    <cellStyle name="Normal 17 8" xfId="4753" xr:uid="{00000000-0005-0000-0000-0000A41B0000}"/>
    <cellStyle name="Normal 170" xfId="4755" xr:uid="{00000000-0005-0000-0000-0000A51B0000}"/>
    <cellStyle name="Normal 170 2" xfId="8916" xr:uid="{00000000-0005-0000-0000-0000A61B0000}"/>
    <cellStyle name="Normal 170 2 2" xfId="10737" xr:uid="{00000000-0005-0000-0000-0000A71B0000}"/>
    <cellStyle name="Normal 170 3" xfId="8071" xr:uid="{00000000-0005-0000-0000-0000A81B0000}"/>
    <cellStyle name="Normal 170 4" xfId="10630" xr:uid="{00000000-0005-0000-0000-0000A91B0000}"/>
    <cellStyle name="Normal 171" xfId="4756" xr:uid="{00000000-0005-0000-0000-0000AA1B0000}"/>
    <cellStyle name="Normal 171 2" xfId="8917" xr:uid="{00000000-0005-0000-0000-0000AB1B0000}"/>
    <cellStyle name="Normal 171 2 2" xfId="10738" xr:uid="{00000000-0005-0000-0000-0000AC1B0000}"/>
    <cellStyle name="Normal 171 3" xfId="8072" xr:uid="{00000000-0005-0000-0000-0000AD1B0000}"/>
    <cellStyle name="Normal 171 4" xfId="10631" xr:uid="{00000000-0005-0000-0000-0000AE1B0000}"/>
    <cellStyle name="Normal 172" xfId="4757" xr:uid="{00000000-0005-0000-0000-0000AF1B0000}"/>
    <cellStyle name="Normal 172 2" xfId="8918" xr:uid="{00000000-0005-0000-0000-0000B01B0000}"/>
    <cellStyle name="Normal 172 2 2" xfId="10739" xr:uid="{00000000-0005-0000-0000-0000B11B0000}"/>
    <cellStyle name="Normal 172 3" xfId="8073" xr:uid="{00000000-0005-0000-0000-0000B21B0000}"/>
    <cellStyle name="Normal 172 4" xfId="10632" xr:uid="{00000000-0005-0000-0000-0000B31B0000}"/>
    <cellStyle name="Normal 173" xfId="4758" xr:uid="{00000000-0005-0000-0000-0000B41B0000}"/>
    <cellStyle name="Normal 173 2" xfId="8919" xr:uid="{00000000-0005-0000-0000-0000B51B0000}"/>
    <cellStyle name="Normal 173 2 2" xfId="10740" xr:uid="{00000000-0005-0000-0000-0000B61B0000}"/>
    <cellStyle name="Normal 173 3" xfId="8074" xr:uid="{00000000-0005-0000-0000-0000B71B0000}"/>
    <cellStyle name="Normal 173 4" xfId="10633" xr:uid="{00000000-0005-0000-0000-0000B81B0000}"/>
    <cellStyle name="Normal 174" xfId="4759" xr:uid="{00000000-0005-0000-0000-0000B91B0000}"/>
    <cellStyle name="Normal 174 2" xfId="8920" xr:uid="{00000000-0005-0000-0000-0000BA1B0000}"/>
    <cellStyle name="Normal 174 2 2" xfId="10741" xr:uid="{00000000-0005-0000-0000-0000BB1B0000}"/>
    <cellStyle name="Normal 174 3" xfId="8075" xr:uid="{00000000-0005-0000-0000-0000BC1B0000}"/>
    <cellStyle name="Normal 174 4" xfId="10634" xr:uid="{00000000-0005-0000-0000-0000BD1B0000}"/>
    <cellStyle name="Normal 175" xfId="4760" xr:uid="{00000000-0005-0000-0000-0000BE1B0000}"/>
    <cellStyle name="Normal 175 2" xfId="8921" xr:uid="{00000000-0005-0000-0000-0000BF1B0000}"/>
    <cellStyle name="Normal 175 2 2" xfId="10742" xr:uid="{00000000-0005-0000-0000-0000C01B0000}"/>
    <cellStyle name="Normal 175 3" xfId="8076" xr:uid="{00000000-0005-0000-0000-0000C11B0000}"/>
    <cellStyle name="Normal 175 4" xfId="10635" xr:uid="{00000000-0005-0000-0000-0000C21B0000}"/>
    <cellStyle name="Normal 176" xfId="4761" xr:uid="{00000000-0005-0000-0000-0000C31B0000}"/>
    <cellStyle name="Normal 176 2" xfId="8922" xr:uid="{00000000-0005-0000-0000-0000C41B0000}"/>
    <cellStyle name="Normal 176 2 2" xfId="10743" xr:uid="{00000000-0005-0000-0000-0000C51B0000}"/>
    <cellStyle name="Normal 176 3" xfId="8077" xr:uid="{00000000-0005-0000-0000-0000C61B0000}"/>
    <cellStyle name="Normal 176 4" xfId="10636" xr:uid="{00000000-0005-0000-0000-0000C71B0000}"/>
    <cellStyle name="Normal 177" xfId="4762" xr:uid="{00000000-0005-0000-0000-0000C81B0000}"/>
    <cellStyle name="Normal 177 2" xfId="8923" xr:uid="{00000000-0005-0000-0000-0000C91B0000}"/>
    <cellStyle name="Normal 177 2 2" xfId="10744" xr:uid="{00000000-0005-0000-0000-0000CA1B0000}"/>
    <cellStyle name="Normal 177 3" xfId="8078" xr:uid="{00000000-0005-0000-0000-0000CB1B0000}"/>
    <cellStyle name="Normal 177 4" xfId="10637" xr:uid="{00000000-0005-0000-0000-0000CC1B0000}"/>
    <cellStyle name="Normal 178" xfId="4763" xr:uid="{00000000-0005-0000-0000-0000CD1B0000}"/>
    <cellStyle name="Normal 178 2" xfId="8924" xr:uid="{00000000-0005-0000-0000-0000CE1B0000}"/>
    <cellStyle name="Normal 178 2 2" xfId="10745" xr:uid="{00000000-0005-0000-0000-0000CF1B0000}"/>
    <cellStyle name="Normal 178 3" xfId="8079" xr:uid="{00000000-0005-0000-0000-0000D01B0000}"/>
    <cellStyle name="Normal 178 4" xfId="10638" xr:uid="{00000000-0005-0000-0000-0000D11B0000}"/>
    <cellStyle name="Normal 179" xfId="4764" xr:uid="{00000000-0005-0000-0000-0000D21B0000}"/>
    <cellStyle name="Normal 179 2" xfId="8925" xr:uid="{00000000-0005-0000-0000-0000D31B0000}"/>
    <cellStyle name="Normal 179 2 2" xfId="10746" xr:uid="{00000000-0005-0000-0000-0000D41B0000}"/>
    <cellStyle name="Normal 179 3" xfId="8080" xr:uid="{00000000-0005-0000-0000-0000D51B0000}"/>
    <cellStyle name="Normal 179 4" xfId="10639" xr:uid="{00000000-0005-0000-0000-0000D61B0000}"/>
    <cellStyle name="Normal 18" xfId="65" xr:uid="{00000000-0005-0000-0000-0000D71B0000}"/>
    <cellStyle name="Normal 18 2" xfId="102" xr:uid="{00000000-0005-0000-0000-0000D81B0000}"/>
    <cellStyle name="Normal 18 2 2" xfId="172" xr:uid="{00000000-0005-0000-0000-0000D91B0000}"/>
    <cellStyle name="Normal 18 2 2 2" xfId="331" xr:uid="{00000000-0005-0000-0000-0000DA1B0000}"/>
    <cellStyle name="Normal 18 2 2 2 2" xfId="639" xr:uid="{00000000-0005-0000-0000-0000DB1B0000}"/>
    <cellStyle name="Normal 18 2 2 2 2 2" xfId="1251" xr:uid="{00000000-0005-0000-0000-0000DC1B0000}"/>
    <cellStyle name="Normal 18 2 2 2 2 2 2" xfId="2464" xr:uid="{00000000-0005-0000-0000-0000DD1B0000}"/>
    <cellStyle name="Normal 18 2 2 2 2 3" xfId="1858" xr:uid="{00000000-0005-0000-0000-0000DE1B0000}"/>
    <cellStyle name="Normal 18 2 2 2 3" xfId="948" xr:uid="{00000000-0005-0000-0000-0000DF1B0000}"/>
    <cellStyle name="Normal 18 2 2 2 3 2" xfId="2162" xr:uid="{00000000-0005-0000-0000-0000E01B0000}"/>
    <cellStyle name="Normal 18 2 2 2 4" xfId="1556" xr:uid="{00000000-0005-0000-0000-0000E11B0000}"/>
    <cellStyle name="Normal 18 2 2 2 5" xfId="10704" xr:uid="{00000000-0005-0000-0000-0000E21B0000}"/>
    <cellStyle name="Normal 18 2 2 3" xfId="493" xr:uid="{00000000-0005-0000-0000-0000E31B0000}"/>
    <cellStyle name="Normal 18 2 2 3 2" xfId="1107" xr:uid="{00000000-0005-0000-0000-0000E41B0000}"/>
    <cellStyle name="Normal 18 2 2 3 2 2" xfId="2320" xr:uid="{00000000-0005-0000-0000-0000E51B0000}"/>
    <cellStyle name="Normal 18 2 2 3 3" xfId="1714" xr:uid="{00000000-0005-0000-0000-0000E61B0000}"/>
    <cellStyle name="Normal 18 2 2 4" xfId="803" xr:uid="{00000000-0005-0000-0000-0000E71B0000}"/>
    <cellStyle name="Normal 18 2 2 4 2" xfId="2018" xr:uid="{00000000-0005-0000-0000-0000E81B0000}"/>
    <cellStyle name="Normal 18 2 2 5" xfId="1412" xr:uid="{00000000-0005-0000-0000-0000E91B0000}"/>
    <cellStyle name="Normal 18 2 2 6" xfId="8082" xr:uid="{00000000-0005-0000-0000-0000EA1B0000}"/>
    <cellStyle name="Normal 18 2 3" xfId="262" xr:uid="{00000000-0005-0000-0000-0000EB1B0000}"/>
    <cellStyle name="Normal 18 2 3 2" xfId="570" xr:uid="{00000000-0005-0000-0000-0000EC1B0000}"/>
    <cellStyle name="Normal 18 2 3 2 2" xfId="1183" xr:uid="{00000000-0005-0000-0000-0000ED1B0000}"/>
    <cellStyle name="Normal 18 2 3 2 2 2" xfId="2396" xr:uid="{00000000-0005-0000-0000-0000EE1B0000}"/>
    <cellStyle name="Normal 18 2 3 2 3" xfId="1790" xr:uid="{00000000-0005-0000-0000-0000EF1B0000}"/>
    <cellStyle name="Normal 18 2 3 3" xfId="880" xr:uid="{00000000-0005-0000-0000-0000F01B0000}"/>
    <cellStyle name="Normal 18 2 3 3 2" xfId="2094" xr:uid="{00000000-0005-0000-0000-0000F11B0000}"/>
    <cellStyle name="Normal 18 2 3 4" xfId="1488" xr:uid="{00000000-0005-0000-0000-0000F21B0000}"/>
    <cellStyle name="Normal 18 2 3 5" xfId="10641" xr:uid="{00000000-0005-0000-0000-0000F31B0000}"/>
    <cellStyle name="Normal 18 2 4" xfId="424" xr:uid="{00000000-0005-0000-0000-0000F41B0000}"/>
    <cellStyle name="Normal 18 2 4 2" xfId="1039" xr:uid="{00000000-0005-0000-0000-0000F51B0000}"/>
    <cellStyle name="Normal 18 2 4 2 2" xfId="2252" xr:uid="{00000000-0005-0000-0000-0000F61B0000}"/>
    <cellStyle name="Normal 18 2 4 3" xfId="1646" xr:uid="{00000000-0005-0000-0000-0000F71B0000}"/>
    <cellStyle name="Normal 18 2 5" xfId="735" xr:uid="{00000000-0005-0000-0000-0000F81B0000}"/>
    <cellStyle name="Normal 18 2 5 2" xfId="1950" xr:uid="{00000000-0005-0000-0000-0000F91B0000}"/>
    <cellStyle name="Normal 18 2 6" xfId="1344" xr:uid="{00000000-0005-0000-0000-0000FA1B0000}"/>
    <cellStyle name="Normal 18 2 7" xfId="4766" xr:uid="{00000000-0005-0000-0000-0000FB1B0000}"/>
    <cellStyle name="Normal 18 3" xfId="123" xr:uid="{00000000-0005-0000-0000-0000FC1B0000}"/>
    <cellStyle name="Normal 18 3 2" xfId="282" xr:uid="{00000000-0005-0000-0000-0000FD1B0000}"/>
    <cellStyle name="Normal 18 3 2 2" xfId="590" xr:uid="{00000000-0005-0000-0000-0000FE1B0000}"/>
    <cellStyle name="Normal 18 3 2 2 2" xfId="1202" xr:uid="{00000000-0005-0000-0000-0000FF1B0000}"/>
    <cellStyle name="Normal 18 3 2 2 2 2" xfId="2415" xr:uid="{00000000-0005-0000-0000-0000001C0000}"/>
    <cellStyle name="Normal 18 3 2 2 3" xfId="1809" xr:uid="{00000000-0005-0000-0000-0000011C0000}"/>
    <cellStyle name="Normal 18 3 2 3" xfId="899" xr:uid="{00000000-0005-0000-0000-0000021C0000}"/>
    <cellStyle name="Normal 18 3 2 3 2" xfId="2113" xr:uid="{00000000-0005-0000-0000-0000031C0000}"/>
    <cellStyle name="Normal 18 3 2 4" xfId="1507" xr:uid="{00000000-0005-0000-0000-0000041C0000}"/>
    <cellStyle name="Normal 18 3 2 5" xfId="10703" xr:uid="{00000000-0005-0000-0000-0000051C0000}"/>
    <cellStyle name="Normal 18 3 3" xfId="444" xr:uid="{00000000-0005-0000-0000-0000061C0000}"/>
    <cellStyle name="Normal 18 3 3 2" xfId="1058" xr:uid="{00000000-0005-0000-0000-0000071C0000}"/>
    <cellStyle name="Normal 18 3 3 2 2" xfId="2271" xr:uid="{00000000-0005-0000-0000-0000081C0000}"/>
    <cellStyle name="Normal 18 3 3 3" xfId="1665" xr:uid="{00000000-0005-0000-0000-0000091C0000}"/>
    <cellStyle name="Normal 18 3 4" xfId="754" xr:uid="{00000000-0005-0000-0000-00000A1C0000}"/>
    <cellStyle name="Normal 18 3 4 2" xfId="1969" xr:uid="{00000000-0005-0000-0000-00000B1C0000}"/>
    <cellStyle name="Normal 18 3 5" xfId="1363" xr:uid="{00000000-0005-0000-0000-00000C1C0000}"/>
    <cellStyle name="Normal 18 3 6" xfId="8081" xr:uid="{00000000-0005-0000-0000-00000D1C0000}"/>
    <cellStyle name="Normal 18 4" xfId="227" xr:uid="{00000000-0005-0000-0000-00000E1C0000}"/>
    <cellStyle name="Normal 18 4 2" xfId="536" xr:uid="{00000000-0005-0000-0000-00000F1C0000}"/>
    <cellStyle name="Normal 18 4 2 2" xfId="1149" xr:uid="{00000000-0005-0000-0000-0000101C0000}"/>
    <cellStyle name="Normal 18 4 2 2 2" xfId="2362" xr:uid="{00000000-0005-0000-0000-0000111C0000}"/>
    <cellStyle name="Normal 18 4 2 3" xfId="1756" xr:uid="{00000000-0005-0000-0000-0000121C0000}"/>
    <cellStyle name="Normal 18 4 3" xfId="846" xr:uid="{00000000-0005-0000-0000-0000131C0000}"/>
    <cellStyle name="Normal 18 4 3 2" xfId="2060" xr:uid="{00000000-0005-0000-0000-0000141C0000}"/>
    <cellStyle name="Normal 18 4 4" xfId="1454" xr:uid="{00000000-0005-0000-0000-0000151C0000}"/>
    <cellStyle name="Normal 18 4 5" xfId="9623" xr:uid="{00000000-0005-0000-0000-0000161C0000}"/>
    <cellStyle name="Normal 18 5" xfId="389" xr:uid="{00000000-0005-0000-0000-0000171C0000}"/>
    <cellStyle name="Normal 18 5 2" xfId="1005" xr:uid="{00000000-0005-0000-0000-0000181C0000}"/>
    <cellStyle name="Normal 18 5 2 2" xfId="2218" xr:uid="{00000000-0005-0000-0000-0000191C0000}"/>
    <cellStyle name="Normal 18 5 3" xfId="1612" xr:uid="{00000000-0005-0000-0000-00001A1C0000}"/>
    <cellStyle name="Normal 18 5 4" xfId="10640" xr:uid="{00000000-0005-0000-0000-00001B1C0000}"/>
    <cellStyle name="Normal 18 6" xfId="700" xr:uid="{00000000-0005-0000-0000-00001C1C0000}"/>
    <cellStyle name="Normal 18 6 2" xfId="1915" xr:uid="{00000000-0005-0000-0000-00001D1C0000}"/>
    <cellStyle name="Normal 18 7" xfId="1310" xr:uid="{00000000-0005-0000-0000-00001E1C0000}"/>
    <cellStyle name="Normal 18 8" xfId="4765" xr:uid="{00000000-0005-0000-0000-00001F1C0000}"/>
    <cellStyle name="Normal 180" xfId="4767" xr:uid="{00000000-0005-0000-0000-0000201C0000}"/>
    <cellStyle name="Normal 180 2" xfId="8926" xr:uid="{00000000-0005-0000-0000-0000211C0000}"/>
    <cellStyle name="Normal 180 2 2" xfId="10747" xr:uid="{00000000-0005-0000-0000-0000221C0000}"/>
    <cellStyle name="Normal 180 3" xfId="8083" xr:uid="{00000000-0005-0000-0000-0000231C0000}"/>
    <cellStyle name="Normal 180 4" xfId="10642" xr:uid="{00000000-0005-0000-0000-0000241C0000}"/>
    <cellStyle name="Normal 181" xfId="4768" xr:uid="{00000000-0005-0000-0000-0000251C0000}"/>
    <cellStyle name="Normal 181 2" xfId="8927" xr:uid="{00000000-0005-0000-0000-0000261C0000}"/>
    <cellStyle name="Normal 181 2 2" xfId="10748" xr:uid="{00000000-0005-0000-0000-0000271C0000}"/>
    <cellStyle name="Normal 181 3" xfId="8084" xr:uid="{00000000-0005-0000-0000-0000281C0000}"/>
    <cellStyle name="Normal 181 4" xfId="10643" xr:uid="{00000000-0005-0000-0000-0000291C0000}"/>
    <cellStyle name="Normal 182" xfId="4769" xr:uid="{00000000-0005-0000-0000-00002A1C0000}"/>
    <cellStyle name="Normal 182 2" xfId="8928" xr:uid="{00000000-0005-0000-0000-00002B1C0000}"/>
    <cellStyle name="Normal 182 2 2" xfId="10749" xr:uid="{00000000-0005-0000-0000-00002C1C0000}"/>
    <cellStyle name="Normal 182 3" xfId="8085" xr:uid="{00000000-0005-0000-0000-00002D1C0000}"/>
    <cellStyle name="Normal 182 4" xfId="10644" xr:uid="{00000000-0005-0000-0000-00002E1C0000}"/>
    <cellStyle name="Normal 183" xfId="4770" xr:uid="{00000000-0005-0000-0000-00002F1C0000}"/>
    <cellStyle name="Normal 183 2" xfId="8929" xr:uid="{00000000-0005-0000-0000-0000301C0000}"/>
    <cellStyle name="Normal 183 2 2" xfId="10750" xr:uid="{00000000-0005-0000-0000-0000311C0000}"/>
    <cellStyle name="Normal 183 3" xfId="8086" xr:uid="{00000000-0005-0000-0000-0000321C0000}"/>
    <cellStyle name="Normal 183 4" xfId="10645" xr:uid="{00000000-0005-0000-0000-0000331C0000}"/>
    <cellStyle name="Normal 184" xfId="4771" xr:uid="{00000000-0005-0000-0000-0000341C0000}"/>
    <cellStyle name="Normal 184 2" xfId="8930" xr:uid="{00000000-0005-0000-0000-0000351C0000}"/>
    <cellStyle name="Normal 184 2 2" xfId="10751" xr:uid="{00000000-0005-0000-0000-0000361C0000}"/>
    <cellStyle name="Normal 184 3" xfId="8087" xr:uid="{00000000-0005-0000-0000-0000371C0000}"/>
    <cellStyle name="Normal 184 4" xfId="10646" xr:uid="{00000000-0005-0000-0000-0000381C0000}"/>
    <cellStyle name="Normal 185" xfId="4772" xr:uid="{00000000-0005-0000-0000-0000391C0000}"/>
    <cellStyle name="Normal 185 2" xfId="8931" xr:uid="{00000000-0005-0000-0000-00003A1C0000}"/>
    <cellStyle name="Normal 185 2 2" xfId="10752" xr:uid="{00000000-0005-0000-0000-00003B1C0000}"/>
    <cellStyle name="Normal 185 3" xfId="8088" xr:uid="{00000000-0005-0000-0000-00003C1C0000}"/>
    <cellStyle name="Normal 185 4" xfId="10647" xr:uid="{00000000-0005-0000-0000-00003D1C0000}"/>
    <cellStyle name="Normal 186" xfId="4773" xr:uid="{00000000-0005-0000-0000-00003E1C0000}"/>
    <cellStyle name="Normal 186 2" xfId="8089" xr:uid="{00000000-0005-0000-0000-00003F1C0000}"/>
    <cellStyle name="Normal 187" xfId="4774" xr:uid="{00000000-0005-0000-0000-0000401C0000}"/>
    <cellStyle name="Normal 187 2" xfId="8090" xr:uid="{00000000-0005-0000-0000-0000411C0000}"/>
    <cellStyle name="Normal 188" xfId="4775" xr:uid="{00000000-0005-0000-0000-0000421C0000}"/>
    <cellStyle name="Normal 188 2" xfId="8091" xr:uid="{00000000-0005-0000-0000-0000431C0000}"/>
    <cellStyle name="Normal 189" xfId="4776" xr:uid="{00000000-0005-0000-0000-0000441C0000}"/>
    <cellStyle name="Normal 189 2" xfId="8092" xr:uid="{00000000-0005-0000-0000-0000451C0000}"/>
    <cellStyle name="Normal 19" xfId="66" xr:uid="{00000000-0005-0000-0000-0000461C0000}"/>
    <cellStyle name="Normal 19 2" xfId="103" xr:uid="{00000000-0005-0000-0000-0000471C0000}"/>
    <cellStyle name="Normal 19 2 2" xfId="173" xr:uid="{00000000-0005-0000-0000-0000481C0000}"/>
    <cellStyle name="Normal 19 2 2 2" xfId="332" xr:uid="{00000000-0005-0000-0000-0000491C0000}"/>
    <cellStyle name="Normal 19 2 2 2 2" xfId="640" xr:uid="{00000000-0005-0000-0000-00004A1C0000}"/>
    <cellStyle name="Normal 19 2 2 2 2 2" xfId="1252" xr:uid="{00000000-0005-0000-0000-00004B1C0000}"/>
    <cellStyle name="Normal 19 2 2 2 2 2 2" xfId="2465" xr:uid="{00000000-0005-0000-0000-00004C1C0000}"/>
    <cellStyle name="Normal 19 2 2 2 2 3" xfId="1859" xr:uid="{00000000-0005-0000-0000-00004D1C0000}"/>
    <cellStyle name="Normal 19 2 2 2 3" xfId="949" xr:uid="{00000000-0005-0000-0000-00004E1C0000}"/>
    <cellStyle name="Normal 19 2 2 2 3 2" xfId="2163" xr:uid="{00000000-0005-0000-0000-00004F1C0000}"/>
    <cellStyle name="Normal 19 2 2 2 4" xfId="1557" xr:uid="{00000000-0005-0000-0000-0000501C0000}"/>
    <cellStyle name="Normal 19 2 2 2 5" xfId="10706" xr:uid="{00000000-0005-0000-0000-0000511C0000}"/>
    <cellStyle name="Normal 19 2 2 3" xfId="494" xr:uid="{00000000-0005-0000-0000-0000521C0000}"/>
    <cellStyle name="Normal 19 2 2 3 2" xfId="1108" xr:uid="{00000000-0005-0000-0000-0000531C0000}"/>
    <cellStyle name="Normal 19 2 2 3 2 2" xfId="2321" xr:uid="{00000000-0005-0000-0000-0000541C0000}"/>
    <cellStyle name="Normal 19 2 2 3 3" xfId="1715" xr:uid="{00000000-0005-0000-0000-0000551C0000}"/>
    <cellStyle name="Normal 19 2 2 4" xfId="804" xr:uid="{00000000-0005-0000-0000-0000561C0000}"/>
    <cellStyle name="Normal 19 2 2 4 2" xfId="2019" xr:uid="{00000000-0005-0000-0000-0000571C0000}"/>
    <cellStyle name="Normal 19 2 2 5" xfId="1413" xr:uid="{00000000-0005-0000-0000-0000581C0000}"/>
    <cellStyle name="Normal 19 2 2 6" xfId="8094" xr:uid="{00000000-0005-0000-0000-0000591C0000}"/>
    <cellStyle name="Normal 19 2 3" xfId="263" xr:uid="{00000000-0005-0000-0000-00005A1C0000}"/>
    <cellStyle name="Normal 19 2 3 2" xfId="571" xr:uid="{00000000-0005-0000-0000-00005B1C0000}"/>
    <cellStyle name="Normal 19 2 3 2 2" xfId="1184" xr:uid="{00000000-0005-0000-0000-00005C1C0000}"/>
    <cellStyle name="Normal 19 2 3 2 2 2" xfId="2397" xr:uid="{00000000-0005-0000-0000-00005D1C0000}"/>
    <cellStyle name="Normal 19 2 3 2 3" xfId="1791" xr:uid="{00000000-0005-0000-0000-00005E1C0000}"/>
    <cellStyle name="Normal 19 2 3 3" xfId="881" xr:uid="{00000000-0005-0000-0000-00005F1C0000}"/>
    <cellStyle name="Normal 19 2 3 3 2" xfId="2095" xr:uid="{00000000-0005-0000-0000-0000601C0000}"/>
    <cellStyle name="Normal 19 2 3 4" xfId="1489" xr:uid="{00000000-0005-0000-0000-0000611C0000}"/>
    <cellStyle name="Normal 19 2 3 5" xfId="10649" xr:uid="{00000000-0005-0000-0000-0000621C0000}"/>
    <cellStyle name="Normal 19 2 4" xfId="425" xr:uid="{00000000-0005-0000-0000-0000631C0000}"/>
    <cellStyle name="Normal 19 2 4 2" xfId="1040" xr:uid="{00000000-0005-0000-0000-0000641C0000}"/>
    <cellStyle name="Normal 19 2 4 2 2" xfId="2253" xr:uid="{00000000-0005-0000-0000-0000651C0000}"/>
    <cellStyle name="Normal 19 2 4 3" xfId="1647" xr:uid="{00000000-0005-0000-0000-0000661C0000}"/>
    <cellStyle name="Normal 19 2 5" xfId="736" xr:uid="{00000000-0005-0000-0000-0000671C0000}"/>
    <cellStyle name="Normal 19 2 5 2" xfId="1951" xr:uid="{00000000-0005-0000-0000-0000681C0000}"/>
    <cellStyle name="Normal 19 2 6" xfId="1345" xr:uid="{00000000-0005-0000-0000-0000691C0000}"/>
    <cellStyle name="Normal 19 2 7" xfId="4778" xr:uid="{00000000-0005-0000-0000-00006A1C0000}"/>
    <cellStyle name="Normal 19 3" xfId="124" xr:uid="{00000000-0005-0000-0000-00006B1C0000}"/>
    <cellStyle name="Normal 19 3 2" xfId="283" xr:uid="{00000000-0005-0000-0000-00006C1C0000}"/>
    <cellStyle name="Normal 19 3 2 2" xfId="591" xr:uid="{00000000-0005-0000-0000-00006D1C0000}"/>
    <cellStyle name="Normal 19 3 2 2 2" xfId="1203" xr:uid="{00000000-0005-0000-0000-00006E1C0000}"/>
    <cellStyle name="Normal 19 3 2 2 2 2" xfId="2416" xr:uid="{00000000-0005-0000-0000-00006F1C0000}"/>
    <cellStyle name="Normal 19 3 2 2 3" xfId="1810" xr:uid="{00000000-0005-0000-0000-0000701C0000}"/>
    <cellStyle name="Normal 19 3 2 3" xfId="900" xr:uid="{00000000-0005-0000-0000-0000711C0000}"/>
    <cellStyle name="Normal 19 3 2 3 2" xfId="2114" xr:uid="{00000000-0005-0000-0000-0000721C0000}"/>
    <cellStyle name="Normal 19 3 2 4" xfId="1508" xr:uid="{00000000-0005-0000-0000-0000731C0000}"/>
    <cellStyle name="Normal 19 3 2 5" xfId="10705" xr:uid="{00000000-0005-0000-0000-0000741C0000}"/>
    <cellStyle name="Normal 19 3 3" xfId="445" xr:uid="{00000000-0005-0000-0000-0000751C0000}"/>
    <cellStyle name="Normal 19 3 3 2" xfId="1059" xr:uid="{00000000-0005-0000-0000-0000761C0000}"/>
    <cellStyle name="Normal 19 3 3 2 2" xfId="2272" xr:uid="{00000000-0005-0000-0000-0000771C0000}"/>
    <cellStyle name="Normal 19 3 3 3" xfId="1666" xr:uid="{00000000-0005-0000-0000-0000781C0000}"/>
    <cellStyle name="Normal 19 3 4" xfId="755" xr:uid="{00000000-0005-0000-0000-0000791C0000}"/>
    <cellStyle name="Normal 19 3 4 2" xfId="1970" xr:uid="{00000000-0005-0000-0000-00007A1C0000}"/>
    <cellStyle name="Normal 19 3 5" xfId="1364" xr:uid="{00000000-0005-0000-0000-00007B1C0000}"/>
    <cellStyle name="Normal 19 3 6" xfId="8093" xr:uid="{00000000-0005-0000-0000-00007C1C0000}"/>
    <cellStyle name="Normal 19 4" xfId="228" xr:uid="{00000000-0005-0000-0000-00007D1C0000}"/>
    <cellStyle name="Normal 19 4 2" xfId="537" xr:uid="{00000000-0005-0000-0000-00007E1C0000}"/>
    <cellStyle name="Normal 19 4 2 2" xfId="1150" xr:uid="{00000000-0005-0000-0000-00007F1C0000}"/>
    <cellStyle name="Normal 19 4 2 2 2" xfId="2363" xr:uid="{00000000-0005-0000-0000-0000801C0000}"/>
    <cellStyle name="Normal 19 4 2 3" xfId="1757" xr:uid="{00000000-0005-0000-0000-0000811C0000}"/>
    <cellStyle name="Normal 19 4 3" xfId="847" xr:uid="{00000000-0005-0000-0000-0000821C0000}"/>
    <cellStyle name="Normal 19 4 3 2" xfId="2061" xr:uid="{00000000-0005-0000-0000-0000831C0000}"/>
    <cellStyle name="Normal 19 4 4" xfId="1455" xr:uid="{00000000-0005-0000-0000-0000841C0000}"/>
    <cellStyle name="Normal 19 4 5" xfId="9624" xr:uid="{00000000-0005-0000-0000-0000851C0000}"/>
    <cellStyle name="Normal 19 5" xfId="390" xr:uid="{00000000-0005-0000-0000-0000861C0000}"/>
    <cellStyle name="Normal 19 5 2" xfId="1006" xr:uid="{00000000-0005-0000-0000-0000871C0000}"/>
    <cellStyle name="Normal 19 5 2 2" xfId="2219" xr:uid="{00000000-0005-0000-0000-0000881C0000}"/>
    <cellStyle name="Normal 19 5 3" xfId="1613" xr:uid="{00000000-0005-0000-0000-0000891C0000}"/>
    <cellStyle name="Normal 19 5 4" xfId="10648" xr:uid="{00000000-0005-0000-0000-00008A1C0000}"/>
    <cellStyle name="Normal 19 6" xfId="701" xr:uid="{00000000-0005-0000-0000-00008B1C0000}"/>
    <cellStyle name="Normal 19 6 2" xfId="1916" xr:uid="{00000000-0005-0000-0000-00008C1C0000}"/>
    <cellStyle name="Normal 19 7" xfId="1311" xr:uid="{00000000-0005-0000-0000-00008D1C0000}"/>
    <cellStyle name="Normal 19 8" xfId="4777" xr:uid="{00000000-0005-0000-0000-00008E1C0000}"/>
    <cellStyle name="Normal 190" xfId="5983" xr:uid="{00000000-0005-0000-0000-00008F1C0000}"/>
    <cellStyle name="Normal 190 2" xfId="8952" xr:uid="{00000000-0005-0000-0000-0000901C0000}"/>
    <cellStyle name="Normal 190 3" xfId="8095" xr:uid="{00000000-0005-0000-0000-0000911C0000}"/>
    <cellStyle name="Normal 191" xfId="5990" xr:uid="{00000000-0005-0000-0000-0000921C0000}"/>
    <cellStyle name="Normal 191 2" xfId="8956" xr:uid="{00000000-0005-0000-0000-0000931C0000}"/>
    <cellStyle name="Normal 191 3" xfId="8096" xr:uid="{00000000-0005-0000-0000-0000941C0000}"/>
    <cellStyle name="Normal 192" xfId="6053" xr:uid="{00000000-0005-0000-0000-0000951C0000}"/>
    <cellStyle name="Normal 192 2" xfId="8977" xr:uid="{00000000-0005-0000-0000-0000961C0000}"/>
    <cellStyle name="Normal 192 3" xfId="8097" xr:uid="{00000000-0005-0000-0000-0000971C0000}"/>
    <cellStyle name="Normal 193" xfId="6054" xr:uid="{00000000-0005-0000-0000-0000981C0000}"/>
    <cellStyle name="Normal 193 2" xfId="8978" xr:uid="{00000000-0005-0000-0000-0000991C0000}"/>
    <cellStyle name="Normal 193 3" xfId="8098" xr:uid="{00000000-0005-0000-0000-00009A1C0000}"/>
    <cellStyle name="Normal 194" xfId="6055" xr:uid="{00000000-0005-0000-0000-00009B1C0000}"/>
    <cellStyle name="Normal 194 2" xfId="8979" xr:uid="{00000000-0005-0000-0000-00009C1C0000}"/>
    <cellStyle name="Normal 194 3" xfId="8099" xr:uid="{00000000-0005-0000-0000-00009D1C0000}"/>
    <cellStyle name="Normal 195" xfId="6079" xr:uid="{00000000-0005-0000-0000-00009E1C0000}"/>
    <cellStyle name="Normal 195 2" xfId="8995" xr:uid="{00000000-0005-0000-0000-00009F1C0000}"/>
    <cellStyle name="Normal 195 3" xfId="8100" xr:uid="{00000000-0005-0000-0000-0000A01C0000}"/>
    <cellStyle name="Normal 196" xfId="6080" xr:uid="{00000000-0005-0000-0000-0000A11C0000}"/>
    <cellStyle name="Normal 196 2" xfId="8996" xr:uid="{00000000-0005-0000-0000-0000A21C0000}"/>
    <cellStyle name="Normal 196 3" xfId="8101" xr:uid="{00000000-0005-0000-0000-0000A31C0000}"/>
    <cellStyle name="Normal 197" xfId="6375" xr:uid="{00000000-0005-0000-0000-0000A41C0000}"/>
    <cellStyle name="Normal 197 2" xfId="9033" xr:uid="{00000000-0005-0000-0000-0000A51C0000}"/>
    <cellStyle name="Normal 197 3" xfId="8102" xr:uid="{00000000-0005-0000-0000-0000A61C0000}"/>
    <cellStyle name="Normal 198" xfId="6380" xr:uid="{00000000-0005-0000-0000-0000A71C0000}"/>
    <cellStyle name="Normal 198 2" xfId="9034" xr:uid="{00000000-0005-0000-0000-0000A81C0000}"/>
    <cellStyle name="Normal 198 3" xfId="8103" xr:uid="{00000000-0005-0000-0000-0000A91C0000}"/>
    <cellStyle name="Normal 199" xfId="6369" xr:uid="{00000000-0005-0000-0000-0000AA1C0000}"/>
    <cellStyle name="Normal 2" xfId="28" xr:uid="{00000000-0005-0000-0000-0000AB1C0000}"/>
    <cellStyle name="Normal 2 10" xfId="673" xr:uid="{00000000-0005-0000-0000-0000AC1C0000}"/>
    <cellStyle name="Normal 2 10 2" xfId="1888" xr:uid="{00000000-0005-0000-0000-0000AD1C0000}"/>
    <cellStyle name="Normal 2 10 3" xfId="9625" xr:uid="{00000000-0005-0000-0000-0000AE1C0000}"/>
    <cellStyle name="Normal 2 11" xfId="1283" xr:uid="{00000000-0005-0000-0000-0000AF1C0000}"/>
    <cellStyle name="Normal 2 11 2" xfId="9626" xr:uid="{00000000-0005-0000-0000-0000B01C0000}"/>
    <cellStyle name="Normal 2 11 3" xfId="4780" xr:uid="{00000000-0005-0000-0000-0000B11C0000}"/>
    <cellStyle name="Normal 2 12" xfId="35" xr:uid="{00000000-0005-0000-0000-0000B21C0000}"/>
    <cellStyle name="Normal 2 12 2" xfId="8104" xr:uid="{00000000-0005-0000-0000-0000B31C0000}"/>
    <cellStyle name="Normal 2 12 3" xfId="9627" xr:uid="{00000000-0005-0000-0000-0000B41C0000}"/>
    <cellStyle name="Normal 2 12 4" xfId="4781" xr:uid="{00000000-0005-0000-0000-0000B51C0000}"/>
    <cellStyle name="Normal 2 13" xfId="4782" xr:uid="{00000000-0005-0000-0000-0000B61C0000}"/>
    <cellStyle name="Normal 2 13 2" xfId="9628" xr:uid="{00000000-0005-0000-0000-0000B71C0000}"/>
    <cellStyle name="Normal 2 14" xfId="4783" xr:uid="{00000000-0005-0000-0000-0000B81C0000}"/>
    <cellStyle name="Normal 2 14 2" xfId="9629" xr:uid="{00000000-0005-0000-0000-0000B91C0000}"/>
    <cellStyle name="Normal 2 15" xfId="6395" xr:uid="{00000000-0005-0000-0000-0000BA1C0000}"/>
    <cellStyle name="Normal 2 15 2" xfId="9035" xr:uid="{00000000-0005-0000-0000-0000BB1C0000}"/>
    <cellStyle name="Normal 2 15 3" xfId="8105" xr:uid="{00000000-0005-0000-0000-0000BC1C0000}"/>
    <cellStyle name="Normal 2 15 4" xfId="9630" xr:uid="{00000000-0005-0000-0000-0000BD1C0000}"/>
    <cellStyle name="Normal 2 16" xfId="8106" xr:uid="{00000000-0005-0000-0000-0000BE1C0000}"/>
    <cellStyle name="Normal 2 16 2" xfId="9631" xr:uid="{00000000-0005-0000-0000-0000BF1C0000}"/>
    <cellStyle name="Normal 2 17" xfId="8107" xr:uid="{00000000-0005-0000-0000-0000C01C0000}"/>
    <cellStyle name="Normal 2 17 2" xfId="9632" xr:uid="{00000000-0005-0000-0000-0000C11C0000}"/>
    <cellStyle name="Normal 2 18" xfId="9633" xr:uid="{00000000-0005-0000-0000-0000C21C0000}"/>
    <cellStyle name="Normal 2 19" xfId="9634" xr:uid="{00000000-0005-0000-0000-0000C31C0000}"/>
    <cellStyle name="Normal 2 2" xfId="32" xr:uid="{00000000-0005-0000-0000-0000C41C0000}"/>
    <cellStyle name="Normal 2 2 10" xfId="51" xr:uid="{00000000-0005-0000-0000-0000C51C0000}"/>
    <cellStyle name="Normal 2 2 10 2" xfId="4786" xr:uid="{00000000-0005-0000-0000-0000C61C0000}"/>
    <cellStyle name="Normal 2 2 10 2 2" xfId="8108" xr:uid="{00000000-0005-0000-0000-0000C71C0000}"/>
    <cellStyle name="Normal 2 2 10 3" xfId="9635" xr:uid="{00000000-0005-0000-0000-0000C81C0000}"/>
    <cellStyle name="Normal 2 2 10 4" xfId="4785" xr:uid="{00000000-0005-0000-0000-0000C91C0000}"/>
    <cellStyle name="Normal 2 2 11" xfId="4787" xr:uid="{00000000-0005-0000-0000-0000CA1C0000}"/>
    <cellStyle name="Normal 2 2 11 2" xfId="4788" xr:uid="{00000000-0005-0000-0000-0000CB1C0000}"/>
    <cellStyle name="Normal 2 2 11 2 2" xfId="9638" xr:uid="{00000000-0005-0000-0000-0000CC1C0000}"/>
    <cellStyle name="Normal 2 2 11 2 3" xfId="9639" xr:uid="{00000000-0005-0000-0000-0000CD1C0000}"/>
    <cellStyle name="Normal 2 2 11 2 4" xfId="9640" xr:uid="{00000000-0005-0000-0000-0000CE1C0000}"/>
    <cellStyle name="Normal 2 2 11 2 5" xfId="9641" xr:uid="{00000000-0005-0000-0000-0000CF1C0000}"/>
    <cellStyle name="Normal 2 2 11 2 6" xfId="9642" xr:uid="{00000000-0005-0000-0000-0000D01C0000}"/>
    <cellStyle name="Normal 2 2 11 2 7" xfId="9643" xr:uid="{00000000-0005-0000-0000-0000D11C0000}"/>
    <cellStyle name="Normal 2 2 11 2 8" xfId="9637" xr:uid="{00000000-0005-0000-0000-0000D21C0000}"/>
    <cellStyle name="Normal 2 2 11 3" xfId="9644" xr:uid="{00000000-0005-0000-0000-0000D31C0000}"/>
    <cellStyle name="Normal 2 2 11 4" xfId="9645" xr:uid="{00000000-0005-0000-0000-0000D41C0000}"/>
    <cellStyle name="Normal 2 2 11 5" xfId="9646" xr:uid="{00000000-0005-0000-0000-0000D51C0000}"/>
    <cellStyle name="Normal 2 2 11 6" xfId="9647" xr:uid="{00000000-0005-0000-0000-0000D61C0000}"/>
    <cellStyle name="Normal 2 2 11 7" xfId="9648" xr:uid="{00000000-0005-0000-0000-0000D71C0000}"/>
    <cellStyle name="Normal 2 2 11 8" xfId="9649" xr:uid="{00000000-0005-0000-0000-0000D81C0000}"/>
    <cellStyle name="Normal 2 2 11 9" xfId="9636" xr:uid="{00000000-0005-0000-0000-0000D91C0000}"/>
    <cellStyle name="Normal 2 2 12" xfId="6017" xr:uid="{00000000-0005-0000-0000-0000DA1C0000}"/>
    <cellStyle name="Normal 2 2 12 2" xfId="8957" xr:uid="{00000000-0005-0000-0000-0000DB1C0000}"/>
    <cellStyle name="Normal 2 2 12 3" xfId="8109" xr:uid="{00000000-0005-0000-0000-0000DC1C0000}"/>
    <cellStyle name="Normal 2 2 12 4" xfId="9650" xr:uid="{00000000-0005-0000-0000-0000DD1C0000}"/>
    <cellStyle name="Normal 2 2 13" xfId="6258" xr:uid="{00000000-0005-0000-0000-0000DE1C0000}"/>
    <cellStyle name="Normal 2 2 13 2" xfId="9007" xr:uid="{00000000-0005-0000-0000-0000DF1C0000}"/>
    <cellStyle name="Normal 2 2 13 2 2" xfId="9652" xr:uid="{00000000-0005-0000-0000-0000E01C0000}"/>
    <cellStyle name="Normal 2 2 13 3" xfId="8110" xr:uid="{00000000-0005-0000-0000-0000E11C0000}"/>
    <cellStyle name="Normal 2 2 13 3 2" xfId="9653" xr:uid="{00000000-0005-0000-0000-0000E21C0000}"/>
    <cellStyle name="Normal 2 2 13 4" xfId="9654" xr:uid="{00000000-0005-0000-0000-0000E31C0000}"/>
    <cellStyle name="Normal 2 2 13 5" xfId="9655" xr:uid="{00000000-0005-0000-0000-0000E41C0000}"/>
    <cellStyle name="Normal 2 2 13 6" xfId="9656" xr:uid="{00000000-0005-0000-0000-0000E51C0000}"/>
    <cellStyle name="Normal 2 2 13 7" xfId="9657" xr:uid="{00000000-0005-0000-0000-0000E61C0000}"/>
    <cellStyle name="Normal 2 2 13 8" xfId="9651" xr:uid="{00000000-0005-0000-0000-0000E71C0000}"/>
    <cellStyle name="Normal 2 2 14" xfId="9658" xr:uid="{00000000-0005-0000-0000-0000E81C0000}"/>
    <cellStyle name="Normal 2 2 15" xfId="9659" xr:uid="{00000000-0005-0000-0000-0000E91C0000}"/>
    <cellStyle name="Normal 2 2 16" xfId="9660" xr:uid="{00000000-0005-0000-0000-0000EA1C0000}"/>
    <cellStyle name="Normal 2 2 17" xfId="9661" xr:uid="{00000000-0005-0000-0000-0000EB1C0000}"/>
    <cellStyle name="Normal 2 2 18" xfId="9662" xr:uid="{00000000-0005-0000-0000-0000EC1C0000}"/>
    <cellStyle name="Normal 2 2 19" xfId="9663" xr:uid="{00000000-0005-0000-0000-0000ED1C0000}"/>
    <cellStyle name="Normal 2 2 2" xfId="88" xr:uid="{00000000-0005-0000-0000-0000EE1C0000}"/>
    <cellStyle name="Normal 2 2 2 10" xfId="6259" xr:uid="{00000000-0005-0000-0000-0000EF1C0000}"/>
    <cellStyle name="Normal 2 2 2 10 2" xfId="9008" xr:uid="{00000000-0005-0000-0000-0000F01C0000}"/>
    <cellStyle name="Normal 2 2 2 10 3" xfId="8111" xr:uid="{00000000-0005-0000-0000-0000F11C0000}"/>
    <cellStyle name="Normal 2 2 2 10 4" xfId="9665" xr:uid="{00000000-0005-0000-0000-0000F21C0000}"/>
    <cellStyle name="Normal 2 2 2 11" xfId="8112" xr:uid="{00000000-0005-0000-0000-0000F31C0000}"/>
    <cellStyle name="Normal 2 2 2 11 2" xfId="9667" xr:uid="{00000000-0005-0000-0000-0000F41C0000}"/>
    <cellStyle name="Normal 2 2 2 11 2 2" xfId="9668" xr:uid="{00000000-0005-0000-0000-0000F51C0000}"/>
    <cellStyle name="Normal 2 2 2 11 2 3" xfId="9669" xr:uid="{00000000-0005-0000-0000-0000F61C0000}"/>
    <cellStyle name="Normal 2 2 2 11 2 4" xfId="9670" xr:uid="{00000000-0005-0000-0000-0000F71C0000}"/>
    <cellStyle name="Normal 2 2 2 11 2 5" xfId="9671" xr:uid="{00000000-0005-0000-0000-0000F81C0000}"/>
    <cellStyle name="Normal 2 2 2 11 2 6" xfId="9672" xr:uid="{00000000-0005-0000-0000-0000F91C0000}"/>
    <cellStyle name="Normal 2 2 2 11 2 7" xfId="9673" xr:uid="{00000000-0005-0000-0000-0000FA1C0000}"/>
    <cellStyle name="Normal 2 2 2 11 3" xfId="9674" xr:uid="{00000000-0005-0000-0000-0000FB1C0000}"/>
    <cellStyle name="Normal 2 2 2 11 4" xfId="9675" xr:uid="{00000000-0005-0000-0000-0000FC1C0000}"/>
    <cellStyle name="Normal 2 2 2 11 5" xfId="9676" xr:uid="{00000000-0005-0000-0000-0000FD1C0000}"/>
    <cellStyle name="Normal 2 2 2 11 6" xfId="9677" xr:uid="{00000000-0005-0000-0000-0000FE1C0000}"/>
    <cellStyle name="Normal 2 2 2 11 7" xfId="9678" xr:uid="{00000000-0005-0000-0000-0000FF1C0000}"/>
    <cellStyle name="Normal 2 2 2 11 8" xfId="9679" xr:uid="{00000000-0005-0000-0000-0000001D0000}"/>
    <cellStyle name="Normal 2 2 2 11 9" xfId="9666" xr:uid="{00000000-0005-0000-0000-0000011D0000}"/>
    <cellStyle name="Normal 2 2 2 12" xfId="9680" xr:uid="{00000000-0005-0000-0000-0000021D0000}"/>
    <cellStyle name="Normal 2 2 2 13" xfId="9681" xr:uid="{00000000-0005-0000-0000-0000031D0000}"/>
    <cellStyle name="Normal 2 2 2 13 2" xfId="9682" xr:uid="{00000000-0005-0000-0000-0000041D0000}"/>
    <cellStyle name="Normal 2 2 2 13 3" xfId="9683" xr:uid="{00000000-0005-0000-0000-0000051D0000}"/>
    <cellStyle name="Normal 2 2 2 13 4" xfId="9684" xr:uid="{00000000-0005-0000-0000-0000061D0000}"/>
    <cellStyle name="Normal 2 2 2 13 5" xfId="9685" xr:uid="{00000000-0005-0000-0000-0000071D0000}"/>
    <cellStyle name="Normal 2 2 2 13 6" xfId="9686" xr:uid="{00000000-0005-0000-0000-0000081D0000}"/>
    <cellStyle name="Normal 2 2 2 13 7" xfId="9687" xr:uid="{00000000-0005-0000-0000-0000091D0000}"/>
    <cellStyle name="Normal 2 2 2 14" xfId="9688" xr:uid="{00000000-0005-0000-0000-00000A1D0000}"/>
    <cellStyle name="Normal 2 2 2 15" xfId="9689" xr:uid="{00000000-0005-0000-0000-00000B1D0000}"/>
    <cellStyle name="Normal 2 2 2 16" xfId="9690" xr:uid="{00000000-0005-0000-0000-00000C1D0000}"/>
    <cellStyle name="Normal 2 2 2 17" xfId="9691" xr:uid="{00000000-0005-0000-0000-00000D1D0000}"/>
    <cellStyle name="Normal 2 2 2 18" xfId="9692" xr:uid="{00000000-0005-0000-0000-00000E1D0000}"/>
    <cellStyle name="Normal 2 2 2 19" xfId="9693" xr:uid="{00000000-0005-0000-0000-00000F1D0000}"/>
    <cellStyle name="Normal 2 2 2 2" xfId="158" xr:uid="{00000000-0005-0000-0000-0000101D0000}"/>
    <cellStyle name="Normal 2 2 2 2 10" xfId="9695" xr:uid="{00000000-0005-0000-0000-0000111D0000}"/>
    <cellStyle name="Normal 2 2 2 2 11" xfId="9696" xr:uid="{00000000-0005-0000-0000-0000121D0000}"/>
    <cellStyle name="Normal 2 2 2 2 11 2" xfId="9697" xr:uid="{00000000-0005-0000-0000-0000131D0000}"/>
    <cellStyle name="Normal 2 2 2 2 11 3" xfId="9698" xr:uid="{00000000-0005-0000-0000-0000141D0000}"/>
    <cellStyle name="Normal 2 2 2 2 11 4" xfId="9699" xr:uid="{00000000-0005-0000-0000-0000151D0000}"/>
    <cellStyle name="Normal 2 2 2 2 11 5" xfId="9700" xr:uid="{00000000-0005-0000-0000-0000161D0000}"/>
    <cellStyle name="Normal 2 2 2 2 11 6" xfId="9701" xr:uid="{00000000-0005-0000-0000-0000171D0000}"/>
    <cellStyle name="Normal 2 2 2 2 11 7" xfId="9702" xr:uid="{00000000-0005-0000-0000-0000181D0000}"/>
    <cellStyle name="Normal 2 2 2 2 12" xfId="9703" xr:uid="{00000000-0005-0000-0000-0000191D0000}"/>
    <cellStyle name="Normal 2 2 2 2 13" xfId="9704" xr:uid="{00000000-0005-0000-0000-00001A1D0000}"/>
    <cellStyle name="Normal 2 2 2 2 14" xfId="9705" xr:uid="{00000000-0005-0000-0000-00001B1D0000}"/>
    <cellStyle name="Normal 2 2 2 2 15" xfId="9706" xr:uid="{00000000-0005-0000-0000-00001C1D0000}"/>
    <cellStyle name="Normal 2 2 2 2 16" xfId="9707" xr:uid="{00000000-0005-0000-0000-00001D1D0000}"/>
    <cellStyle name="Normal 2 2 2 2 17" xfId="9708" xr:uid="{00000000-0005-0000-0000-00001E1D0000}"/>
    <cellStyle name="Normal 2 2 2 2 18" xfId="9709" xr:uid="{00000000-0005-0000-0000-00001F1D0000}"/>
    <cellStyle name="Normal 2 2 2 2 19" xfId="9710" xr:uid="{00000000-0005-0000-0000-0000201D0000}"/>
    <cellStyle name="Normal 2 2 2 2 2" xfId="317" xr:uid="{00000000-0005-0000-0000-0000211D0000}"/>
    <cellStyle name="Normal 2 2 2 2 2 10" xfId="9712" xr:uid="{00000000-0005-0000-0000-0000221D0000}"/>
    <cellStyle name="Normal 2 2 2 2 2 11" xfId="9713" xr:uid="{00000000-0005-0000-0000-0000231D0000}"/>
    <cellStyle name="Normal 2 2 2 2 2 11 2" xfId="9714" xr:uid="{00000000-0005-0000-0000-0000241D0000}"/>
    <cellStyle name="Normal 2 2 2 2 2 11 3" xfId="9715" xr:uid="{00000000-0005-0000-0000-0000251D0000}"/>
    <cellStyle name="Normal 2 2 2 2 2 11 4" xfId="9716" xr:uid="{00000000-0005-0000-0000-0000261D0000}"/>
    <cellStyle name="Normal 2 2 2 2 2 11 5" xfId="9717" xr:uid="{00000000-0005-0000-0000-0000271D0000}"/>
    <cellStyle name="Normal 2 2 2 2 2 11 6" xfId="9718" xr:uid="{00000000-0005-0000-0000-0000281D0000}"/>
    <cellStyle name="Normal 2 2 2 2 2 11 7" xfId="9719" xr:uid="{00000000-0005-0000-0000-0000291D0000}"/>
    <cellStyle name="Normal 2 2 2 2 2 12" xfId="9720" xr:uid="{00000000-0005-0000-0000-00002A1D0000}"/>
    <cellStyle name="Normal 2 2 2 2 2 13" xfId="9721" xr:uid="{00000000-0005-0000-0000-00002B1D0000}"/>
    <cellStyle name="Normal 2 2 2 2 2 14" xfId="9722" xr:uid="{00000000-0005-0000-0000-00002C1D0000}"/>
    <cellStyle name="Normal 2 2 2 2 2 15" xfId="9723" xr:uid="{00000000-0005-0000-0000-00002D1D0000}"/>
    <cellStyle name="Normal 2 2 2 2 2 16" xfId="9724" xr:uid="{00000000-0005-0000-0000-00002E1D0000}"/>
    <cellStyle name="Normal 2 2 2 2 2 17" xfId="9725" xr:uid="{00000000-0005-0000-0000-00002F1D0000}"/>
    <cellStyle name="Normal 2 2 2 2 2 18" xfId="9726" xr:uid="{00000000-0005-0000-0000-0000301D0000}"/>
    <cellStyle name="Normal 2 2 2 2 2 19" xfId="9727" xr:uid="{00000000-0005-0000-0000-0000311D0000}"/>
    <cellStyle name="Normal 2 2 2 2 2 2" xfId="625" xr:uid="{00000000-0005-0000-0000-0000321D0000}"/>
    <cellStyle name="Normal 2 2 2 2 2 2 10" xfId="9729" xr:uid="{00000000-0005-0000-0000-0000331D0000}"/>
    <cellStyle name="Normal 2 2 2 2 2 2 10 2" xfId="9730" xr:uid="{00000000-0005-0000-0000-0000341D0000}"/>
    <cellStyle name="Normal 2 2 2 2 2 2 10 3" xfId="9731" xr:uid="{00000000-0005-0000-0000-0000351D0000}"/>
    <cellStyle name="Normal 2 2 2 2 2 2 10 4" xfId="9732" xr:uid="{00000000-0005-0000-0000-0000361D0000}"/>
    <cellStyle name="Normal 2 2 2 2 2 2 10 5" xfId="9733" xr:uid="{00000000-0005-0000-0000-0000371D0000}"/>
    <cellStyle name="Normal 2 2 2 2 2 2 10 6" xfId="9734" xr:uid="{00000000-0005-0000-0000-0000381D0000}"/>
    <cellStyle name="Normal 2 2 2 2 2 2 10 7" xfId="9735" xr:uid="{00000000-0005-0000-0000-0000391D0000}"/>
    <cellStyle name="Normal 2 2 2 2 2 2 11" xfId="9736" xr:uid="{00000000-0005-0000-0000-00003A1D0000}"/>
    <cellStyle name="Normal 2 2 2 2 2 2 12" xfId="9737" xr:uid="{00000000-0005-0000-0000-00003B1D0000}"/>
    <cellStyle name="Normal 2 2 2 2 2 2 13" xfId="9738" xr:uid="{00000000-0005-0000-0000-00003C1D0000}"/>
    <cellStyle name="Normal 2 2 2 2 2 2 14" xfId="9739" xr:uid="{00000000-0005-0000-0000-00003D1D0000}"/>
    <cellStyle name="Normal 2 2 2 2 2 2 15" xfId="9740" xr:uid="{00000000-0005-0000-0000-00003E1D0000}"/>
    <cellStyle name="Normal 2 2 2 2 2 2 16" xfId="9741" xr:uid="{00000000-0005-0000-0000-00003F1D0000}"/>
    <cellStyle name="Normal 2 2 2 2 2 2 17" xfId="9742" xr:uid="{00000000-0005-0000-0000-0000401D0000}"/>
    <cellStyle name="Normal 2 2 2 2 2 2 18" xfId="9743" xr:uid="{00000000-0005-0000-0000-0000411D0000}"/>
    <cellStyle name="Normal 2 2 2 2 2 2 19" xfId="9744" xr:uid="{00000000-0005-0000-0000-0000421D0000}"/>
    <cellStyle name="Normal 2 2 2 2 2 2 2" xfId="1237" xr:uid="{00000000-0005-0000-0000-0000431D0000}"/>
    <cellStyle name="Normal 2 2 2 2 2 2 2 10" xfId="9746" xr:uid="{00000000-0005-0000-0000-0000441D0000}"/>
    <cellStyle name="Normal 2 2 2 2 2 2 2 10 2" xfId="9747" xr:uid="{00000000-0005-0000-0000-0000451D0000}"/>
    <cellStyle name="Normal 2 2 2 2 2 2 2 10 3" xfId="9748" xr:uid="{00000000-0005-0000-0000-0000461D0000}"/>
    <cellStyle name="Normal 2 2 2 2 2 2 2 10 4" xfId="9749" xr:uid="{00000000-0005-0000-0000-0000471D0000}"/>
    <cellStyle name="Normal 2 2 2 2 2 2 2 10 5" xfId="9750" xr:uid="{00000000-0005-0000-0000-0000481D0000}"/>
    <cellStyle name="Normal 2 2 2 2 2 2 2 10 6" xfId="9751" xr:uid="{00000000-0005-0000-0000-0000491D0000}"/>
    <cellStyle name="Normal 2 2 2 2 2 2 2 10 7" xfId="9752" xr:uid="{00000000-0005-0000-0000-00004A1D0000}"/>
    <cellStyle name="Normal 2 2 2 2 2 2 2 11" xfId="9753" xr:uid="{00000000-0005-0000-0000-00004B1D0000}"/>
    <cellStyle name="Normal 2 2 2 2 2 2 2 12" xfId="9754" xr:uid="{00000000-0005-0000-0000-00004C1D0000}"/>
    <cellStyle name="Normal 2 2 2 2 2 2 2 13" xfId="9755" xr:uid="{00000000-0005-0000-0000-00004D1D0000}"/>
    <cellStyle name="Normal 2 2 2 2 2 2 2 14" xfId="9756" xr:uid="{00000000-0005-0000-0000-00004E1D0000}"/>
    <cellStyle name="Normal 2 2 2 2 2 2 2 15" xfId="9757" xr:uid="{00000000-0005-0000-0000-00004F1D0000}"/>
    <cellStyle name="Normal 2 2 2 2 2 2 2 16" xfId="9758" xr:uid="{00000000-0005-0000-0000-0000501D0000}"/>
    <cellStyle name="Normal 2 2 2 2 2 2 2 17" xfId="9759" xr:uid="{00000000-0005-0000-0000-0000511D0000}"/>
    <cellStyle name="Normal 2 2 2 2 2 2 2 18" xfId="9760" xr:uid="{00000000-0005-0000-0000-0000521D0000}"/>
    <cellStyle name="Normal 2 2 2 2 2 2 2 19" xfId="9761" xr:uid="{00000000-0005-0000-0000-0000531D0000}"/>
    <cellStyle name="Normal 2 2 2 2 2 2 2 2" xfId="2450" xr:uid="{00000000-0005-0000-0000-0000541D0000}"/>
    <cellStyle name="Normal 2 2 2 2 2 2 2 2 10" xfId="9763" xr:uid="{00000000-0005-0000-0000-0000551D0000}"/>
    <cellStyle name="Normal 2 2 2 2 2 2 2 2 11" xfId="9764" xr:uid="{00000000-0005-0000-0000-0000561D0000}"/>
    <cellStyle name="Normal 2 2 2 2 2 2 2 2 12" xfId="9765" xr:uid="{00000000-0005-0000-0000-0000571D0000}"/>
    <cellStyle name="Normal 2 2 2 2 2 2 2 2 13" xfId="9766" xr:uid="{00000000-0005-0000-0000-0000581D0000}"/>
    <cellStyle name="Normal 2 2 2 2 2 2 2 2 14" xfId="9767" xr:uid="{00000000-0005-0000-0000-0000591D0000}"/>
    <cellStyle name="Normal 2 2 2 2 2 2 2 2 15" xfId="9768" xr:uid="{00000000-0005-0000-0000-00005A1D0000}"/>
    <cellStyle name="Normal 2 2 2 2 2 2 2 2 16" xfId="9769" xr:uid="{00000000-0005-0000-0000-00005B1D0000}"/>
    <cellStyle name="Normal 2 2 2 2 2 2 2 2 17" xfId="9770" xr:uid="{00000000-0005-0000-0000-00005C1D0000}"/>
    <cellStyle name="Normal 2 2 2 2 2 2 2 2 18" xfId="9771" xr:uid="{00000000-0005-0000-0000-00005D1D0000}"/>
    <cellStyle name="Normal 2 2 2 2 2 2 2 2 19" xfId="9772" xr:uid="{00000000-0005-0000-0000-00005E1D0000}"/>
    <cellStyle name="Normal 2 2 2 2 2 2 2 2 2" xfId="4795" xr:uid="{00000000-0005-0000-0000-00005F1D0000}"/>
    <cellStyle name="Normal 2 2 2 2 2 2 2 2 2 10" xfId="9774" xr:uid="{00000000-0005-0000-0000-0000601D0000}"/>
    <cellStyle name="Normal 2 2 2 2 2 2 2 2 2 11" xfId="9775" xr:uid="{00000000-0005-0000-0000-0000611D0000}"/>
    <cellStyle name="Normal 2 2 2 2 2 2 2 2 2 12" xfId="9776" xr:uid="{00000000-0005-0000-0000-0000621D0000}"/>
    <cellStyle name="Normal 2 2 2 2 2 2 2 2 2 13" xfId="9777" xr:uid="{00000000-0005-0000-0000-0000631D0000}"/>
    <cellStyle name="Normal 2 2 2 2 2 2 2 2 2 14" xfId="9778" xr:uid="{00000000-0005-0000-0000-0000641D0000}"/>
    <cellStyle name="Normal 2 2 2 2 2 2 2 2 2 15" xfId="9779" xr:uid="{00000000-0005-0000-0000-0000651D0000}"/>
    <cellStyle name="Normal 2 2 2 2 2 2 2 2 2 16" xfId="9780" xr:uid="{00000000-0005-0000-0000-0000661D0000}"/>
    <cellStyle name="Normal 2 2 2 2 2 2 2 2 2 17" xfId="9781" xr:uid="{00000000-0005-0000-0000-0000671D0000}"/>
    <cellStyle name="Normal 2 2 2 2 2 2 2 2 2 18" xfId="9782" xr:uid="{00000000-0005-0000-0000-0000681D0000}"/>
    <cellStyle name="Normal 2 2 2 2 2 2 2 2 2 19" xfId="9783" xr:uid="{00000000-0005-0000-0000-0000691D0000}"/>
    <cellStyle name="Normal 2 2 2 2 2 2 2 2 2 2" xfId="8118" xr:uid="{00000000-0005-0000-0000-00006A1D0000}"/>
    <cellStyle name="Normal 2 2 2 2 2 2 2 2 2 2 10" xfId="9785" xr:uid="{00000000-0005-0000-0000-00006B1D0000}"/>
    <cellStyle name="Normal 2 2 2 2 2 2 2 2 2 2 11" xfId="9786" xr:uid="{00000000-0005-0000-0000-00006C1D0000}"/>
    <cellStyle name="Normal 2 2 2 2 2 2 2 2 2 2 12" xfId="9787" xr:uid="{00000000-0005-0000-0000-00006D1D0000}"/>
    <cellStyle name="Normal 2 2 2 2 2 2 2 2 2 2 13" xfId="9788" xr:uid="{00000000-0005-0000-0000-00006E1D0000}"/>
    <cellStyle name="Normal 2 2 2 2 2 2 2 2 2 2 14" xfId="9789" xr:uid="{00000000-0005-0000-0000-00006F1D0000}"/>
    <cellStyle name="Normal 2 2 2 2 2 2 2 2 2 2 15" xfId="9790" xr:uid="{00000000-0005-0000-0000-0000701D0000}"/>
    <cellStyle name="Normal 2 2 2 2 2 2 2 2 2 2 16" xfId="9791" xr:uid="{00000000-0005-0000-0000-0000711D0000}"/>
    <cellStyle name="Normal 2 2 2 2 2 2 2 2 2 2 17" xfId="9792" xr:uid="{00000000-0005-0000-0000-0000721D0000}"/>
    <cellStyle name="Normal 2 2 2 2 2 2 2 2 2 2 18" xfId="9793" xr:uid="{00000000-0005-0000-0000-0000731D0000}"/>
    <cellStyle name="Normal 2 2 2 2 2 2 2 2 2 2 19" xfId="9784" xr:uid="{00000000-0005-0000-0000-0000741D0000}"/>
    <cellStyle name="Normal 2 2 2 2 2 2 2 2 2 2 2" xfId="9794" xr:uid="{00000000-0005-0000-0000-0000751D0000}"/>
    <cellStyle name="Normal 2 2 2 2 2 2 2 2 2 2 2 2" xfId="9795" xr:uid="{00000000-0005-0000-0000-0000761D0000}"/>
    <cellStyle name="Normal 2 2 2 2 2 2 2 2 2 2 2 2 2" xfId="9796" xr:uid="{00000000-0005-0000-0000-0000771D0000}"/>
    <cellStyle name="Normal 2 2 2 2 2 2 2 2 2 2 2 2 3" xfId="9797" xr:uid="{00000000-0005-0000-0000-0000781D0000}"/>
    <cellStyle name="Normal 2 2 2 2 2 2 2 2 2 2 2 2 4" xfId="9798" xr:uid="{00000000-0005-0000-0000-0000791D0000}"/>
    <cellStyle name="Normal 2 2 2 2 2 2 2 2 2 2 2 2 5" xfId="9799" xr:uid="{00000000-0005-0000-0000-00007A1D0000}"/>
    <cellStyle name="Normal 2 2 2 2 2 2 2 2 2 2 2 2 6" xfId="9800" xr:uid="{00000000-0005-0000-0000-00007B1D0000}"/>
    <cellStyle name="Normal 2 2 2 2 2 2 2 2 2 2 2 2 7" xfId="9801" xr:uid="{00000000-0005-0000-0000-00007C1D0000}"/>
    <cellStyle name="Normal 2 2 2 2 2 2 2 2 2 2 2 3" xfId="9802" xr:uid="{00000000-0005-0000-0000-00007D1D0000}"/>
    <cellStyle name="Normal 2 2 2 2 2 2 2 2 2 2 2 4" xfId="9803" xr:uid="{00000000-0005-0000-0000-00007E1D0000}"/>
    <cellStyle name="Normal 2 2 2 2 2 2 2 2 2 2 2 5" xfId="9804" xr:uid="{00000000-0005-0000-0000-00007F1D0000}"/>
    <cellStyle name="Normal 2 2 2 2 2 2 2 2 2 2 2 6" xfId="9805" xr:uid="{00000000-0005-0000-0000-0000801D0000}"/>
    <cellStyle name="Normal 2 2 2 2 2 2 2 2 2 2 2 7" xfId="9806" xr:uid="{00000000-0005-0000-0000-0000811D0000}"/>
    <cellStyle name="Normal 2 2 2 2 2 2 2 2 2 2 2 8" xfId="9807" xr:uid="{00000000-0005-0000-0000-0000821D0000}"/>
    <cellStyle name="Normal 2 2 2 2 2 2 2 2 2 2 3" xfId="9808" xr:uid="{00000000-0005-0000-0000-0000831D0000}"/>
    <cellStyle name="Normal 2 2 2 2 2 2 2 2 2 2 4" xfId="9809" xr:uid="{00000000-0005-0000-0000-0000841D0000}"/>
    <cellStyle name="Normal 2 2 2 2 2 2 2 2 2 2 5" xfId="9810" xr:uid="{00000000-0005-0000-0000-0000851D0000}"/>
    <cellStyle name="Normal 2 2 2 2 2 2 2 2 2 2 5 2" xfId="9811" xr:uid="{00000000-0005-0000-0000-0000861D0000}"/>
    <cellStyle name="Normal 2 2 2 2 2 2 2 2 2 2 5 3" xfId="9812" xr:uid="{00000000-0005-0000-0000-0000871D0000}"/>
    <cellStyle name="Normal 2 2 2 2 2 2 2 2 2 2 5 4" xfId="9813" xr:uid="{00000000-0005-0000-0000-0000881D0000}"/>
    <cellStyle name="Normal 2 2 2 2 2 2 2 2 2 2 5 5" xfId="9814" xr:uid="{00000000-0005-0000-0000-0000891D0000}"/>
    <cellStyle name="Normal 2 2 2 2 2 2 2 2 2 2 5 6" xfId="9815" xr:uid="{00000000-0005-0000-0000-00008A1D0000}"/>
    <cellStyle name="Normal 2 2 2 2 2 2 2 2 2 2 5 7" xfId="9816" xr:uid="{00000000-0005-0000-0000-00008B1D0000}"/>
    <cellStyle name="Normal 2 2 2 2 2 2 2 2 2 2 6" xfId="9817" xr:uid="{00000000-0005-0000-0000-00008C1D0000}"/>
    <cellStyle name="Normal 2 2 2 2 2 2 2 2 2 2 7" xfId="9818" xr:uid="{00000000-0005-0000-0000-00008D1D0000}"/>
    <cellStyle name="Normal 2 2 2 2 2 2 2 2 2 2 8" xfId="9819" xr:uid="{00000000-0005-0000-0000-00008E1D0000}"/>
    <cellStyle name="Normal 2 2 2 2 2 2 2 2 2 2 9" xfId="9820" xr:uid="{00000000-0005-0000-0000-00008F1D0000}"/>
    <cellStyle name="Normal 2 2 2 2 2 2 2 2 2 20" xfId="9773" xr:uid="{00000000-0005-0000-0000-0000901D0000}"/>
    <cellStyle name="Normal 2 2 2 2 2 2 2 2 2 3" xfId="9821" xr:uid="{00000000-0005-0000-0000-0000911D0000}"/>
    <cellStyle name="Normal 2 2 2 2 2 2 2 2 2 4" xfId="9822" xr:uid="{00000000-0005-0000-0000-0000921D0000}"/>
    <cellStyle name="Normal 2 2 2 2 2 2 2 2 2 4 2" xfId="9823" xr:uid="{00000000-0005-0000-0000-0000931D0000}"/>
    <cellStyle name="Normal 2 2 2 2 2 2 2 2 2 4 2 2" xfId="9824" xr:uid="{00000000-0005-0000-0000-0000941D0000}"/>
    <cellStyle name="Normal 2 2 2 2 2 2 2 2 2 4 2 3" xfId="9825" xr:uid="{00000000-0005-0000-0000-0000951D0000}"/>
    <cellStyle name="Normal 2 2 2 2 2 2 2 2 2 4 2 4" xfId="9826" xr:uid="{00000000-0005-0000-0000-0000961D0000}"/>
    <cellStyle name="Normal 2 2 2 2 2 2 2 2 2 4 2 5" xfId="9827" xr:uid="{00000000-0005-0000-0000-0000971D0000}"/>
    <cellStyle name="Normal 2 2 2 2 2 2 2 2 2 4 2 6" xfId="9828" xr:uid="{00000000-0005-0000-0000-0000981D0000}"/>
    <cellStyle name="Normal 2 2 2 2 2 2 2 2 2 4 2 7" xfId="9829" xr:uid="{00000000-0005-0000-0000-0000991D0000}"/>
    <cellStyle name="Normal 2 2 2 2 2 2 2 2 2 4 3" xfId="9830" xr:uid="{00000000-0005-0000-0000-00009A1D0000}"/>
    <cellStyle name="Normal 2 2 2 2 2 2 2 2 2 4 4" xfId="9831" xr:uid="{00000000-0005-0000-0000-00009B1D0000}"/>
    <cellStyle name="Normal 2 2 2 2 2 2 2 2 2 4 5" xfId="9832" xr:uid="{00000000-0005-0000-0000-00009C1D0000}"/>
    <cellStyle name="Normal 2 2 2 2 2 2 2 2 2 4 6" xfId="9833" xr:uid="{00000000-0005-0000-0000-00009D1D0000}"/>
    <cellStyle name="Normal 2 2 2 2 2 2 2 2 2 4 7" xfId="9834" xr:uid="{00000000-0005-0000-0000-00009E1D0000}"/>
    <cellStyle name="Normal 2 2 2 2 2 2 2 2 2 4 8" xfId="9835" xr:uid="{00000000-0005-0000-0000-00009F1D0000}"/>
    <cellStyle name="Normal 2 2 2 2 2 2 2 2 2 5" xfId="9836" xr:uid="{00000000-0005-0000-0000-0000A01D0000}"/>
    <cellStyle name="Normal 2 2 2 2 2 2 2 2 2 6" xfId="9837" xr:uid="{00000000-0005-0000-0000-0000A11D0000}"/>
    <cellStyle name="Normal 2 2 2 2 2 2 2 2 2 6 2" xfId="9838" xr:uid="{00000000-0005-0000-0000-0000A21D0000}"/>
    <cellStyle name="Normal 2 2 2 2 2 2 2 2 2 6 3" xfId="9839" xr:uid="{00000000-0005-0000-0000-0000A31D0000}"/>
    <cellStyle name="Normal 2 2 2 2 2 2 2 2 2 6 4" xfId="9840" xr:uid="{00000000-0005-0000-0000-0000A41D0000}"/>
    <cellStyle name="Normal 2 2 2 2 2 2 2 2 2 6 5" xfId="9841" xr:uid="{00000000-0005-0000-0000-0000A51D0000}"/>
    <cellStyle name="Normal 2 2 2 2 2 2 2 2 2 6 6" xfId="9842" xr:uid="{00000000-0005-0000-0000-0000A61D0000}"/>
    <cellStyle name="Normal 2 2 2 2 2 2 2 2 2 6 7" xfId="9843" xr:uid="{00000000-0005-0000-0000-0000A71D0000}"/>
    <cellStyle name="Normal 2 2 2 2 2 2 2 2 2 7" xfId="9844" xr:uid="{00000000-0005-0000-0000-0000A81D0000}"/>
    <cellStyle name="Normal 2 2 2 2 2 2 2 2 2 8" xfId="9845" xr:uid="{00000000-0005-0000-0000-0000A91D0000}"/>
    <cellStyle name="Normal 2 2 2 2 2 2 2 2 2 9" xfId="9846" xr:uid="{00000000-0005-0000-0000-0000AA1D0000}"/>
    <cellStyle name="Normal 2 2 2 2 2 2 2 2 2_Opex Input" xfId="9847" xr:uid="{00000000-0005-0000-0000-0000AB1D0000}"/>
    <cellStyle name="Normal 2 2 2 2 2 2 2 2 20" xfId="9848" xr:uid="{00000000-0005-0000-0000-0000AC1D0000}"/>
    <cellStyle name="Normal 2 2 2 2 2 2 2 2 21" xfId="9762" xr:uid="{00000000-0005-0000-0000-0000AD1D0000}"/>
    <cellStyle name="Normal 2 2 2 2 2 2 2 2 22" xfId="4794" xr:uid="{00000000-0005-0000-0000-0000AE1D0000}"/>
    <cellStyle name="Normal 2 2 2 2 2 2 2 2 23" xfId="12139" xr:uid="{00000000-0005-0000-0000-0000AF1D0000}"/>
    <cellStyle name="Normal 2 2 2 2 2 2 2 2 24" xfId="12141" xr:uid="{00000000-0005-0000-0000-0000B01D0000}"/>
    <cellStyle name="Normal 2 2 2 2 2 2 2 2 3" xfId="4796" xr:uid="{00000000-0005-0000-0000-0000B11D0000}"/>
    <cellStyle name="Normal 2 2 2 2 2 2 2 2 3 2" xfId="8119" xr:uid="{00000000-0005-0000-0000-0000B21D0000}"/>
    <cellStyle name="Normal 2 2 2 2 2 2 2 2 3 3" xfId="9849" xr:uid="{00000000-0005-0000-0000-0000B31D0000}"/>
    <cellStyle name="Normal 2 2 2 2 2 2 2 2 4" xfId="8117" xr:uid="{00000000-0005-0000-0000-0000B41D0000}"/>
    <cellStyle name="Normal 2 2 2 2 2 2 2 2 4 2" xfId="9850" xr:uid="{00000000-0005-0000-0000-0000B51D0000}"/>
    <cellStyle name="Normal 2 2 2 2 2 2 2 2 5" xfId="9851" xr:uid="{00000000-0005-0000-0000-0000B61D0000}"/>
    <cellStyle name="Normal 2 2 2 2 2 2 2 2 5 2" xfId="9852" xr:uid="{00000000-0005-0000-0000-0000B71D0000}"/>
    <cellStyle name="Normal 2 2 2 2 2 2 2 2 5 2 2" xfId="9853" xr:uid="{00000000-0005-0000-0000-0000B81D0000}"/>
    <cellStyle name="Normal 2 2 2 2 2 2 2 2 5 2 3" xfId="9854" xr:uid="{00000000-0005-0000-0000-0000B91D0000}"/>
    <cellStyle name="Normal 2 2 2 2 2 2 2 2 5 2 4" xfId="9855" xr:uid="{00000000-0005-0000-0000-0000BA1D0000}"/>
    <cellStyle name="Normal 2 2 2 2 2 2 2 2 5 2 5" xfId="9856" xr:uid="{00000000-0005-0000-0000-0000BB1D0000}"/>
    <cellStyle name="Normal 2 2 2 2 2 2 2 2 5 2 6" xfId="9857" xr:uid="{00000000-0005-0000-0000-0000BC1D0000}"/>
    <cellStyle name="Normal 2 2 2 2 2 2 2 2 5 2 7" xfId="9858" xr:uid="{00000000-0005-0000-0000-0000BD1D0000}"/>
    <cellStyle name="Normal 2 2 2 2 2 2 2 2 5 3" xfId="9859" xr:uid="{00000000-0005-0000-0000-0000BE1D0000}"/>
    <cellStyle name="Normal 2 2 2 2 2 2 2 2 5 4" xfId="9860" xr:uid="{00000000-0005-0000-0000-0000BF1D0000}"/>
    <cellStyle name="Normal 2 2 2 2 2 2 2 2 5 5" xfId="9861" xr:uid="{00000000-0005-0000-0000-0000C01D0000}"/>
    <cellStyle name="Normal 2 2 2 2 2 2 2 2 5 6" xfId="9862" xr:uid="{00000000-0005-0000-0000-0000C11D0000}"/>
    <cellStyle name="Normal 2 2 2 2 2 2 2 2 5 7" xfId="9863" xr:uid="{00000000-0005-0000-0000-0000C21D0000}"/>
    <cellStyle name="Normal 2 2 2 2 2 2 2 2 5 8" xfId="9864" xr:uid="{00000000-0005-0000-0000-0000C31D0000}"/>
    <cellStyle name="Normal 2 2 2 2 2 2 2 2 6" xfId="9865" xr:uid="{00000000-0005-0000-0000-0000C41D0000}"/>
    <cellStyle name="Normal 2 2 2 2 2 2 2 2 7" xfId="9866" xr:uid="{00000000-0005-0000-0000-0000C51D0000}"/>
    <cellStyle name="Normal 2 2 2 2 2 2 2 2 7 2" xfId="9867" xr:uid="{00000000-0005-0000-0000-0000C61D0000}"/>
    <cellStyle name="Normal 2 2 2 2 2 2 2 2 7 3" xfId="9868" xr:uid="{00000000-0005-0000-0000-0000C71D0000}"/>
    <cellStyle name="Normal 2 2 2 2 2 2 2 2 7 4" xfId="9869" xr:uid="{00000000-0005-0000-0000-0000C81D0000}"/>
    <cellStyle name="Normal 2 2 2 2 2 2 2 2 7 5" xfId="9870" xr:uid="{00000000-0005-0000-0000-0000C91D0000}"/>
    <cellStyle name="Normal 2 2 2 2 2 2 2 2 7 6" xfId="9871" xr:uid="{00000000-0005-0000-0000-0000CA1D0000}"/>
    <cellStyle name="Normal 2 2 2 2 2 2 2 2 7 7" xfId="9872" xr:uid="{00000000-0005-0000-0000-0000CB1D0000}"/>
    <cellStyle name="Normal 2 2 2 2 2 2 2 2 8" xfId="9873" xr:uid="{00000000-0005-0000-0000-0000CC1D0000}"/>
    <cellStyle name="Normal 2 2 2 2 2 2 2 2 9" xfId="9874" xr:uid="{00000000-0005-0000-0000-0000CD1D0000}"/>
    <cellStyle name="Normal 2 2 2 2 2 2 2 2_Central" xfId="4797" xr:uid="{00000000-0005-0000-0000-0000CE1D0000}"/>
    <cellStyle name="Normal 2 2 2 2 2 2 2 20" xfId="9875" xr:uid="{00000000-0005-0000-0000-0000CF1D0000}"/>
    <cellStyle name="Normal 2 2 2 2 2 2 2 21" xfId="9876" xr:uid="{00000000-0005-0000-0000-0000D01D0000}"/>
    <cellStyle name="Normal 2 2 2 2 2 2 2 22" xfId="9877" xr:uid="{00000000-0005-0000-0000-0000D11D0000}"/>
    <cellStyle name="Normal 2 2 2 2 2 2 2 23" xfId="9878" xr:uid="{00000000-0005-0000-0000-0000D21D0000}"/>
    <cellStyle name="Normal 2 2 2 2 2 2 2 24" xfId="9745" xr:uid="{00000000-0005-0000-0000-0000D31D0000}"/>
    <cellStyle name="Normal 2 2 2 2 2 2 2 25" xfId="4793" xr:uid="{00000000-0005-0000-0000-0000D41D0000}"/>
    <cellStyle name="Normal 2 2 2 2 2 2 2 3" xfId="4798" xr:uid="{00000000-0005-0000-0000-0000D51D0000}"/>
    <cellStyle name="Normal 2 2 2 2 2 2 2 3 2" xfId="8120" xr:uid="{00000000-0005-0000-0000-0000D61D0000}"/>
    <cellStyle name="Normal 2 2 2 2 2 2 2 3 3" xfId="9879" xr:uid="{00000000-0005-0000-0000-0000D71D0000}"/>
    <cellStyle name="Normal 2 2 2 2 2 2 2 4" xfId="4799" xr:uid="{00000000-0005-0000-0000-0000D81D0000}"/>
    <cellStyle name="Normal 2 2 2 2 2 2 2 4 2" xfId="8121" xr:uid="{00000000-0005-0000-0000-0000D91D0000}"/>
    <cellStyle name="Normal 2 2 2 2 2 2 2 4 3" xfId="9880" xr:uid="{00000000-0005-0000-0000-0000DA1D0000}"/>
    <cellStyle name="Normal 2 2 2 2 2 2 2 5" xfId="4800" xr:uid="{00000000-0005-0000-0000-0000DB1D0000}"/>
    <cellStyle name="Normal 2 2 2 2 2 2 2 5 2" xfId="8122" xr:uid="{00000000-0005-0000-0000-0000DC1D0000}"/>
    <cellStyle name="Normal 2 2 2 2 2 2 2 5 3" xfId="9881" xr:uid="{00000000-0005-0000-0000-0000DD1D0000}"/>
    <cellStyle name="Normal 2 2 2 2 2 2 2 6" xfId="4801" xr:uid="{00000000-0005-0000-0000-0000DE1D0000}"/>
    <cellStyle name="Normal 2 2 2 2 2 2 2 6 2" xfId="8123" xr:uid="{00000000-0005-0000-0000-0000DF1D0000}"/>
    <cellStyle name="Normal 2 2 2 2 2 2 2 6 3" xfId="9882" xr:uid="{00000000-0005-0000-0000-0000E01D0000}"/>
    <cellStyle name="Normal 2 2 2 2 2 2 2 7" xfId="8116" xr:uid="{00000000-0005-0000-0000-0000E11D0000}"/>
    <cellStyle name="Normal 2 2 2 2 2 2 2 7 2" xfId="9883" xr:uid="{00000000-0005-0000-0000-0000E21D0000}"/>
    <cellStyle name="Normal 2 2 2 2 2 2 2 8" xfId="9884" xr:uid="{00000000-0005-0000-0000-0000E31D0000}"/>
    <cellStyle name="Normal 2 2 2 2 2 2 2 8 2" xfId="9885" xr:uid="{00000000-0005-0000-0000-0000E41D0000}"/>
    <cellStyle name="Normal 2 2 2 2 2 2 2 8 2 2" xfId="9886" xr:uid="{00000000-0005-0000-0000-0000E51D0000}"/>
    <cellStyle name="Normal 2 2 2 2 2 2 2 8 2 3" xfId="9887" xr:uid="{00000000-0005-0000-0000-0000E61D0000}"/>
    <cellStyle name="Normal 2 2 2 2 2 2 2 8 2 4" xfId="9888" xr:uid="{00000000-0005-0000-0000-0000E71D0000}"/>
    <cellStyle name="Normal 2 2 2 2 2 2 2 8 2 5" xfId="9889" xr:uid="{00000000-0005-0000-0000-0000E81D0000}"/>
    <cellStyle name="Normal 2 2 2 2 2 2 2 8 2 6" xfId="9890" xr:uid="{00000000-0005-0000-0000-0000E91D0000}"/>
    <cellStyle name="Normal 2 2 2 2 2 2 2 8 2 7" xfId="9891" xr:uid="{00000000-0005-0000-0000-0000EA1D0000}"/>
    <cellStyle name="Normal 2 2 2 2 2 2 2 8 3" xfId="9892" xr:uid="{00000000-0005-0000-0000-0000EB1D0000}"/>
    <cellStyle name="Normal 2 2 2 2 2 2 2 8 4" xfId="9893" xr:uid="{00000000-0005-0000-0000-0000EC1D0000}"/>
    <cellStyle name="Normal 2 2 2 2 2 2 2 8 5" xfId="9894" xr:uid="{00000000-0005-0000-0000-0000ED1D0000}"/>
    <cellStyle name="Normal 2 2 2 2 2 2 2 8 6" xfId="9895" xr:uid="{00000000-0005-0000-0000-0000EE1D0000}"/>
    <cellStyle name="Normal 2 2 2 2 2 2 2 8 7" xfId="9896" xr:uid="{00000000-0005-0000-0000-0000EF1D0000}"/>
    <cellStyle name="Normal 2 2 2 2 2 2 2 8 8" xfId="9897" xr:uid="{00000000-0005-0000-0000-0000F01D0000}"/>
    <cellStyle name="Normal 2 2 2 2 2 2 2 9" xfId="9898" xr:uid="{00000000-0005-0000-0000-0000F11D0000}"/>
    <cellStyle name="Normal 2 2 2 2 2 2 2_Central" xfId="4802" xr:uid="{00000000-0005-0000-0000-0000F21D0000}"/>
    <cellStyle name="Normal 2 2 2 2 2 2 20" xfId="9899" xr:uid="{00000000-0005-0000-0000-0000F31D0000}"/>
    <cellStyle name="Normal 2 2 2 2 2 2 21" xfId="9900" xr:uid="{00000000-0005-0000-0000-0000F41D0000}"/>
    <cellStyle name="Normal 2 2 2 2 2 2 22" xfId="9901" xr:uid="{00000000-0005-0000-0000-0000F51D0000}"/>
    <cellStyle name="Normal 2 2 2 2 2 2 23" xfId="9902" xr:uid="{00000000-0005-0000-0000-0000F61D0000}"/>
    <cellStyle name="Normal 2 2 2 2 2 2 24" xfId="9728" xr:uid="{00000000-0005-0000-0000-0000F71D0000}"/>
    <cellStyle name="Normal 2 2 2 2 2 2 25" xfId="4792" xr:uid="{00000000-0005-0000-0000-0000F81D0000}"/>
    <cellStyle name="Normal 2 2 2 2 2 2 26" xfId="12138" xr:uid="{00000000-0005-0000-0000-0000F91D0000}"/>
    <cellStyle name="Normal 2 2 2 2 2 2 27" xfId="12143" xr:uid="{00000000-0005-0000-0000-0000FA1D0000}"/>
    <cellStyle name="Normal 2 2 2 2 2 2 3" xfId="1844" xr:uid="{00000000-0005-0000-0000-0000FB1D0000}"/>
    <cellStyle name="Normal 2 2 2 2 2 2 3 2" xfId="4804" xr:uid="{00000000-0005-0000-0000-0000FC1D0000}"/>
    <cellStyle name="Normal 2 2 2 2 2 2 3 2 2" xfId="8125" xr:uid="{00000000-0005-0000-0000-0000FD1D0000}"/>
    <cellStyle name="Normal 2 2 2 2 2 2 3 2 3" xfId="9904" xr:uid="{00000000-0005-0000-0000-0000FE1D0000}"/>
    <cellStyle name="Normal 2 2 2 2 2 2 3 3" xfId="4805" xr:uid="{00000000-0005-0000-0000-0000FF1D0000}"/>
    <cellStyle name="Normal 2 2 2 2 2 2 3 3 2" xfId="8126" xr:uid="{00000000-0005-0000-0000-0000001E0000}"/>
    <cellStyle name="Normal 2 2 2 2 2 2 3 3 3" xfId="9905" xr:uid="{00000000-0005-0000-0000-0000011E0000}"/>
    <cellStyle name="Normal 2 2 2 2 2 2 3 4" xfId="8124" xr:uid="{00000000-0005-0000-0000-0000021E0000}"/>
    <cellStyle name="Normal 2 2 2 2 2 2 3 5" xfId="9903" xr:uid="{00000000-0005-0000-0000-0000031E0000}"/>
    <cellStyle name="Normal 2 2 2 2 2 2 3 6" xfId="4803" xr:uid="{00000000-0005-0000-0000-0000041E0000}"/>
    <cellStyle name="Normal 2 2 2 2 2 2 3_Central" xfId="4806" xr:uid="{00000000-0005-0000-0000-0000051E0000}"/>
    <cellStyle name="Normal 2 2 2 2 2 2 4" xfId="4807" xr:uid="{00000000-0005-0000-0000-0000061E0000}"/>
    <cellStyle name="Normal 2 2 2 2 2 2 4 2" xfId="8127" xr:uid="{00000000-0005-0000-0000-0000071E0000}"/>
    <cellStyle name="Normal 2 2 2 2 2 2 4 3" xfId="9906" xr:uid="{00000000-0005-0000-0000-0000081E0000}"/>
    <cellStyle name="Normal 2 2 2 2 2 2 5" xfId="4808" xr:uid="{00000000-0005-0000-0000-0000091E0000}"/>
    <cellStyle name="Normal 2 2 2 2 2 2 5 2" xfId="8128" xr:uid="{00000000-0005-0000-0000-00000A1E0000}"/>
    <cellStyle name="Normal 2 2 2 2 2 2 5 3" xfId="9907" xr:uid="{00000000-0005-0000-0000-00000B1E0000}"/>
    <cellStyle name="Normal 2 2 2 2 2 2 6" xfId="4809" xr:uid="{00000000-0005-0000-0000-00000C1E0000}"/>
    <cellStyle name="Normal 2 2 2 2 2 2 6 2" xfId="8129" xr:uid="{00000000-0005-0000-0000-00000D1E0000}"/>
    <cellStyle name="Normal 2 2 2 2 2 2 6 3" xfId="9908" xr:uid="{00000000-0005-0000-0000-00000E1E0000}"/>
    <cellStyle name="Normal 2 2 2 2 2 2 7" xfId="8115" xr:uid="{00000000-0005-0000-0000-00000F1E0000}"/>
    <cellStyle name="Normal 2 2 2 2 2 2 7 2" xfId="9909" xr:uid="{00000000-0005-0000-0000-0000101E0000}"/>
    <cellStyle name="Normal 2 2 2 2 2 2 8" xfId="9910" xr:uid="{00000000-0005-0000-0000-0000111E0000}"/>
    <cellStyle name="Normal 2 2 2 2 2 2 8 2" xfId="9911" xr:uid="{00000000-0005-0000-0000-0000121E0000}"/>
    <cellStyle name="Normal 2 2 2 2 2 2 8 2 2" xfId="9912" xr:uid="{00000000-0005-0000-0000-0000131E0000}"/>
    <cellStyle name="Normal 2 2 2 2 2 2 8 2 3" xfId="9913" xr:uid="{00000000-0005-0000-0000-0000141E0000}"/>
    <cellStyle name="Normal 2 2 2 2 2 2 8 2 4" xfId="9914" xr:uid="{00000000-0005-0000-0000-0000151E0000}"/>
    <cellStyle name="Normal 2 2 2 2 2 2 8 2 5" xfId="9915" xr:uid="{00000000-0005-0000-0000-0000161E0000}"/>
    <cellStyle name="Normal 2 2 2 2 2 2 8 2 6" xfId="9916" xr:uid="{00000000-0005-0000-0000-0000171E0000}"/>
    <cellStyle name="Normal 2 2 2 2 2 2 8 2 7" xfId="9917" xr:uid="{00000000-0005-0000-0000-0000181E0000}"/>
    <cellStyle name="Normal 2 2 2 2 2 2 8 3" xfId="9918" xr:uid="{00000000-0005-0000-0000-0000191E0000}"/>
    <cellStyle name="Normal 2 2 2 2 2 2 8 4" xfId="9919" xr:uid="{00000000-0005-0000-0000-00001A1E0000}"/>
    <cellStyle name="Normal 2 2 2 2 2 2 8 5" xfId="9920" xr:uid="{00000000-0005-0000-0000-00001B1E0000}"/>
    <cellStyle name="Normal 2 2 2 2 2 2 8 6" xfId="9921" xr:uid="{00000000-0005-0000-0000-00001C1E0000}"/>
    <cellStyle name="Normal 2 2 2 2 2 2 8 7" xfId="9922" xr:uid="{00000000-0005-0000-0000-00001D1E0000}"/>
    <cellStyle name="Normal 2 2 2 2 2 2 8 8" xfId="9923" xr:uid="{00000000-0005-0000-0000-00001E1E0000}"/>
    <cellStyle name="Normal 2 2 2 2 2 2 9" xfId="9924" xr:uid="{00000000-0005-0000-0000-00001F1E0000}"/>
    <cellStyle name="Normal 2 2 2 2 2 2_Central" xfId="4810" xr:uid="{00000000-0005-0000-0000-0000201E0000}"/>
    <cellStyle name="Normal 2 2 2 2 2 20" xfId="9925" xr:uid="{00000000-0005-0000-0000-0000211E0000}"/>
    <cellStyle name="Normal 2 2 2 2 2 21" xfId="9926" xr:uid="{00000000-0005-0000-0000-0000221E0000}"/>
    <cellStyle name="Normal 2 2 2 2 2 22" xfId="9927" xr:uid="{00000000-0005-0000-0000-0000231E0000}"/>
    <cellStyle name="Normal 2 2 2 2 2 23" xfId="9928" xr:uid="{00000000-0005-0000-0000-0000241E0000}"/>
    <cellStyle name="Normal 2 2 2 2 2 24" xfId="9929" xr:uid="{00000000-0005-0000-0000-0000251E0000}"/>
    <cellStyle name="Normal 2 2 2 2 2 25" xfId="9711" xr:uid="{00000000-0005-0000-0000-0000261E0000}"/>
    <cellStyle name="Normal 2 2 2 2 2 26" xfId="4791" xr:uid="{00000000-0005-0000-0000-0000271E0000}"/>
    <cellStyle name="Normal 2 2 2 2 2 3" xfId="934" xr:uid="{00000000-0005-0000-0000-0000281E0000}"/>
    <cellStyle name="Normal 2 2 2 2 2 3 2" xfId="2148" xr:uid="{00000000-0005-0000-0000-0000291E0000}"/>
    <cellStyle name="Normal 2 2 2 2 2 3 2 2" xfId="8131" xr:uid="{00000000-0005-0000-0000-00002A1E0000}"/>
    <cellStyle name="Normal 2 2 2 2 2 3 2 3" xfId="9931" xr:uid="{00000000-0005-0000-0000-00002B1E0000}"/>
    <cellStyle name="Normal 2 2 2 2 2 3 2 4" xfId="4812" xr:uid="{00000000-0005-0000-0000-00002C1E0000}"/>
    <cellStyle name="Normal 2 2 2 2 2 3 3" xfId="4813" xr:uid="{00000000-0005-0000-0000-00002D1E0000}"/>
    <cellStyle name="Normal 2 2 2 2 2 3 3 2" xfId="8132" xr:uid="{00000000-0005-0000-0000-00002E1E0000}"/>
    <cellStyle name="Normal 2 2 2 2 2 3 3 3" xfId="9932" xr:uid="{00000000-0005-0000-0000-00002F1E0000}"/>
    <cellStyle name="Normal 2 2 2 2 2 3 4" xfId="8130" xr:uid="{00000000-0005-0000-0000-0000301E0000}"/>
    <cellStyle name="Normal 2 2 2 2 2 3 5" xfId="9930" xr:uid="{00000000-0005-0000-0000-0000311E0000}"/>
    <cellStyle name="Normal 2 2 2 2 2 3 6" xfId="4811" xr:uid="{00000000-0005-0000-0000-0000321E0000}"/>
    <cellStyle name="Normal 2 2 2 2 2 3_Central" xfId="4814" xr:uid="{00000000-0005-0000-0000-0000331E0000}"/>
    <cellStyle name="Normal 2 2 2 2 2 4" xfId="1542" xr:uid="{00000000-0005-0000-0000-0000341E0000}"/>
    <cellStyle name="Normal 2 2 2 2 2 4 2" xfId="8133" xr:uid="{00000000-0005-0000-0000-0000351E0000}"/>
    <cellStyle name="Normal 2 2 2 2 2 4 3" xfId="9933" xr:uid="{00000000-0005-0000-0000-0000361E0000}"/>
    <cellStyle name="Normal 2 2 2 2 2 4 4" xfId="4815" xr:uid="{00000000-0005-0000-0000-0000371E0000}"/>
    <cellStyle name="Normal 2 2 2 2 2 5" xfId="4816" xr:uid="{00000000-0005-0000-0000-0000381E0000}"/>
    <cellStyle name="Normal 2 2 2 2 2 5 2" xfId="8134" xr:uid="{00000000-0005-0000-0000-0000391E0000}"/>
    <cellStyle name="Normal 2 2 2 2 2 5 3" xfId="9934" xr:uid="{00000000-0005-0000-0000-00003A1E0000}"/>
    <cellStyle name="Normal 2 2 2 2 2 6" xfId="4817" xr:uid="{00000000-0005-0000-0000-00003B1E0000}"/>
    <cellStyle name="Normal 2 2 2 2 2 6 2" xfId="8135" xr:uid="{00000000-0005-0000-0000-00003C1E0000}"/>
    <cellStyle name="Normal 2 2 2 2 2 6 3" xfId="9935" xr:uid="{00000000-0005-0000-0000-00003D1E0000}"/>
    <cellStyle name="Normal 2 2 2 2 2 7" xfId="4818" xr:uid="{00000000-0005-0000-0000-00003E1E0000}"/>
    <cellStyle name="Normal 2 2 2 2 2 7 2" xfId="8136" xr:uid="{00000000-0005-0000-0000-00003F1E0000}"/>
    <cellStyle name="Normal 2 2 2 2 2 7 3" xfId="9936" xr:uid="{00000000-0005-0000-0000-0000401E0000}"/>
    <cellStyle name="Normal 2 2 2 2 2 8" xfId="8114" xr:uid="{00000000-0005-0000-0000-0000411E0000}"/>
    <cellStyle name="Normal 2 2 2 2 2 8 2" xfId="9937" xr:uid="{00000000-0005-0000-0000-0000421E0000}"/>
    <cellStyle name="Normal 2 2 2 2 2 9" xfId="9938" xr:uid="{00000000-0005-0000-0000-0000431E0000}"/>
    <cellStyle name="Normal 2 2 2 2 2 9 2" xfId="9939" xr:uid="{00000000-0005-0000-0000-0000441E0000}"/>
    <cellStyle name="Normal 2 2 2 2 2 9 2 2" xfId="9940" xr:uid="{00000000-0005-0000-0000-0000451E0000}"/>
    <cellStyle name="Normal 2 2 2 2 2 9 2 3" xfId="9941" xr:uid="{00000000-0005-0000-0000-0000461E0000}"/>
    <cellStyle name="Normal 2 2 2 2 2 9 2 4" xfId="9942" xr:uid="{00000000-0005-0000-0000-0000471E0000}"/>
    <cellStyle name="Normal 2 2 2 2 2 9 2 5" xfId="9943" xr:uid="{00000000-0005-0000-0000-0000481E0000}"/>
    <cellStyle name="Normal 2 2 2 2 2 9 2 6" xfId="9944" xr:uid="{00000000-0005-0000-0000-0000491E0000}"/>
    <cellStyle name="Normal 2 2 2 2 2 9 2 7" xfId="9945" xr:uid="{00000000-0005-0000-0000-00004A1E0000}"/>
    <cellStyle name="Normal 2 2 2 2 2 9 3" xfId="9946" xr:uid="{00000000-0005-0000-0000-00004B1E0000}"/>
    <cellStyle name="Normal 2 2 2 2 2 9 4" xfId="9947" xr:uid="{00000000-0005-0000-0000-00004C1E0000}"/>
    <cellStyle name="Normal 2 2 2 2 2 9 5" xfId="9948" xr:uid="{00000000-0005-0000-0000-00004D1E0000}"/>
    <cellStyle name="Normal 2 2 2 2 2 9 6" xfId="9949" xr:uid="{00000000-0005-0000-0000-00004E1E0000}"/>
    <cellStyle name="Normal 2 2 2 2 2 9 7" xfId="9950" xr:uid="{00000000-0005-0000-0000-00004F1E0000}"/>
    <cellStyle name="Normal 2 2 2 2 2 9 8" xfId="9951" xr:uid="{00000000-0005-0000-0000-0000501E0000}"/>
    <cellStyle name="Normal 2 2 2 2 2_Central" xfId="4819" xr:uid="{00000000-0005-0000-0000-0000511E0000}"/>
    <cellStyle name="Normal 2 2 2 2 20" xfId="9952" xr:uid="{00000000-0005-0000-0000-0000521E0000}"/>
    <cellStyle name="Normal 2 2 2 2 21" xfId="9953" xr:uid="{00000000-0005-0000-0000-0000531E0000}"/>
    <cellStyle name="Normal 2 2 2 2 22" xfId="9954" xr:uid="{00000000-0005-0000-0000-0000541E0000}"/>
    <cellStyle name="Normal 2 2 2 2 23" xfId="9955" xr:uid="{00000000-0005-0000-0000-0000551E0000}"/>
    <cellStyle name="Normal 2 2 2 2 24" xfId="9956" xr:uid="{00000000-0005-0000-0000-0000561E0000}"/>
    <cellStyle name="Normal 2 2 2 2 25" xfId="9694" xr:uid="{00000000-0005-0000-0000-0000571E0000}"/>
    <cellStyle name="Normal 2 2 2 2 26" xfId="4790" xr:uid="{00000000-0005-0000-0000-0000581E0000}"/>
    <cellStyle name="Normal 2 2 2 2 27" xfId="12137" xr:uid="{00000000-0005-0000-0000-0000591E0000}"/>
    <cellStyle name="Normal 2 2 2 2 28" xfId="12140" xr:uid="{00000000-0005-0000-0000-00005A1E0000}"/>
    <cellStyle name="Normal 2 2 2 2 3" xfId="479" xr:uid="{00000000-0005-0000-0000-00005B1E0000}"/>
    <cellStyle name="Normal 2 2 2 2 3 2" xfId="1093" xr:uid="{00000000-0005-0000-0000-00005C1E0000}"/>
    <cellStyle name="Normal 2 2 2 2 3 2 2" xfId="2306" xr:uid="{00000000-0005-0000-0000-00005D1E0000}"/>
    <cellStyle name="Normal 2 2 2 2 3 2 2 2" xfId="8139" xr:uid="{00000000-0005-0000-0000-00005E1E0000}"/>
    <cellStyle name="Normal 2 2 2 2 3 2 2 3" xfId="9959" xr:uid="{00000000-0005-0000-0000-00005F1E0000}"/>
    <cellStyle name="Normal 2 2 2 2 3 2 2 4" xfId="4822" xr:uid="{00000000-0005-0000-0000-0000601E0000}"/>
    <cellStyle name="Normal 2 2 2 2 3 2 3" xfId="4823" xr:uid="{00000000-0005-0000-0000-0000611E0000}"/>
    <cellStyle name="Normal 2 2 2 2 3 2 3 2" xfId="8140" xr:uid="{00000000-0005-0000-0000-0000621E0000}"/>
    <cellStyle name="Normal 2 2 2 2 3 2 3 3" xfId="9960" xr:uid="{00000000-0005-0000-0000-0000631E0000}"/>
    <cellStyle name="Normal 2 2 2 2 3 2 4" xfId="8138" xr:uid="{00000000-0005-0000-0000-0000641E0000}"/>
    <cellStyle name="Normal 2 2 2 2 3 2 5" xfId="9958" xr:uid="{00000000-0005-0000-0000-0000651E0000}"/>
    <cellStyle name="Normal 2 2 2 2 3 2 6" xfId="4821" xr:uid="{00000000-0005-0000-0000-0000661E0000}"/>
    <cellStyle name="Normal 2 2 2 2 3 2_Central" xfId="4824" xr:uid="{00000000-0005-0000-0000-0000671E0000}"/>
    <cellStyle name="Normal 2 2 2 2 3 3" xfId="1700" xr:uid="{00000000-0005-0000-0000-0000681E0000}"/>
    <cellStyle name="Normal 2 2 2 2 3 3 2" xfId="8141" xr:uid="{00000000-0005-0000-0000-0000691E0000}"/>
    <cellStyle name="Normal 2 2 2 2 3 3 3" xfId="9961" xr:uid="{00000000-0005-0000-0000-00006A1E0000}"/>
    <cellStyle name="Normal 2 2 2 2 3 3 4" xfId="4825" xr:uid="{00000000-0005-0000-0000-00006B1E0000}"/>
    <cellStyle name="Normal 2 2 2 2 3 4" xfId="4826" xr:uid="{00000000-0005-0000-0000-00006C1E0000}"/>
    <cellStyle name="Normal 2 2 2 2 3 4 2" xfId="8142" xr:uid="{00000000-0005-0000-0000-00006D1E0000}"/>
    <cellStyle name="Normal 2 2 2 2 3 4 3" xfId="9962" xr:uid="{00000000-0005-0000-0000-00006E1E0000}"/>
    <cellStyle name="Normal 2 2 2 2 3 5" xfId="4827" xr:uid="{00000000-0005-0000-0000-00006F1E0000}"/>
    <cellStyle name="Normal 2 2 2 2 3 5 2" xfId="8143" xr:uid="{00000000-0005-0000-0000-0000701E0000}"/>
    <cellStyle name="Normal 2 2 2 2 3 5 3" xfId="9963" xr:uid="{00000000-0005-0000-0000-0000711E0000}"/>
    <cellStyle name="Normal 2 2 2 2 3 6" xfId="4828" xr:uid="{00000000-0005-0000-0000-0000721E0000}"/>
    <cellStyle name="Normal 2 2 2 2 3 6 2" xfId="8144" xr:uid="{00000000-0005-0000-0000-0000731E0000}"/>
    <cellStyle name="Normal 2 2 2 2 3 6 3" xfId="9964" xr:uid="{00000000-0005-0000-0000-0000741E0000}"/>
    <cellStyle name="Normal 2 2 2 2 3 7" xfId="8137" xr:uid="{00000000-0005-0000-0000-0000751E0000}"/>
    <cellStyle name="Normal 2 2 2 2 3 8" xfId="9957" xr:uid="{00000000-0005-0000-0000-0000761E0000}"/>
    <cellStyle name="Normal 2 2 2 2 3 9" xfId="4820" xr:uid="{00000000-0005-0000-0000-0000771E0000}"/>
    <cellStyle name="Normal 2 2 2 2 3_Central" xfId="4829" xr:uid="{00000000-0005-0000-0000-0000781E0000}"/>
    <cellStyle name="Normal 2 2 2 2 4" xfId="789" xr:uid="{00000000-0005-0000-0000-0000791E0000}"/>
    <cellStyle name="Normal 2 2 2 2 4 2" xfId="2004" xr:uid="{00000000-0005-0000-0000-00007A1E0000}"/>
    <cellStyle name="Normal 2 2 2 2 4 2 2" xfId="8146" xr:uid="{00000000-0005-0000-0000-00007B1E0000}"/>
    <cellStyle name="Normal 2 2 2 2 4 2 3" xfId="9966" xr:uid="{00000000-0005-0000-0000-00007C1E0000}"/>
    <cellStyle name="Normal 2 2 2 2 4 2 4" xfId="4831" xr:uid="{00000000-0005-0000-0000-00007D1E0000}"/>
    <cellStyle name="Normal 2 2 2 2 4 3" xfId="4832" xr:uid="{00000000-0005-0000-0000-00007E1E0000}"/>
    <cellStyle name="Normal 2 2 2 2 4 3 2" xfId="8147" xr:uid="{00000000-0005-0000-0000-00007F1E0000}"/>
    <cellStyle name="Normal 2 2 2 2 4 3 3" xfId="9967" xr:uid="{00000000-0005-0000-0000-0000801E0000}"/>
    <cellStyle name="Normal 2 2 2 2 4 4" xfId="8145" xr:uid="{00000000-0005-0000-0000-0000811E0000}"/>
    <cellStyle name="Normal 2 2 2 2 4 5" xfId="9965" xr:uid="{00000000-0005-0000-0000-0000821E0000}"/>
    <cellStyle name="Normal 2 2 2 2 4 6" xfId="4830" xr:uid="{00000000-0005-0000-0000-0000831E0000}"/>
    <cellStyle name="Normal 2 2 2 2 4_Central" xfId="4833" xr:uid="{00000000-0005-0000-0000-0000841E0000}"/>
    <cellStyle name="Normal 2 2 2 2 5" xfId="1398" xr:uid="{00000000-0005-0000-0000-0000851E0000}"/>
    <cellStyle name="Normal 2 2 2 2 5 2" xfId="8148" xr:uid="{00000000-0005-0000-0000-0000861E0000}"/>
    <cellStyle name="Normal 2 2 2 2 5 3" xfId="9968" xr:uid="{00000000-0005-0000-0000-0000871E0000}"/>
    <cellStyle name="Normal 2 2 2 2 5 4" xfId="4834" xr:uid="{00000000-0005-0000-0000-0000881E0000}"/>
    <cellStyle name="Normal 2 2 2 2 6" xfId="4835" xr:uid="{00000000-0005-0000-0000-0000891E0000}"/>
    <cellStyle name="Normal 2 2 2 2 6 2" xfId="8149" xr:uid="{00000000-0005-0000-0000-00008A1E0000}"/>
    <cellStyle name="Normal 2 2 2 2 6 3" xfId="9969" xr:uid="{00000000-0005-0000-0000-00008B1E0000}"/>
    <cellStyle name="Normal 2 2 2 2 7" xfId="4836" xr:uid="{00000000-0005-0000-0000-00008C1E0000}"/>
    <cellStyle name="Normal 2 2 2 2 7 2" xfId="8150" xr:uid="{00000000-0005-0000-0000-00008D1E0000}"/>
    <cellStyle name="Normal 2 2 2 2 7 3" xfId="9970" xr:uid="{00000000-0005-0000-0000-00008E1E0000}"/>
    <cellStyle name="Normal 2 2 2 2 8" xfId="8113" xr:uid="{00000000-0005-0000-0000-00008F1E0000}"/>
    <cellStyle name="Normal 2 2 2 2 8 2" xfId="9971" xr:uid="{00000000-0005-0000-0000-0000901E0000}"/>
    <cellStyle name="Normal 2 2 2 2 9" xfId="9972" xr:uid="{00000000-0005-0000-0000-0000911E0000}"/>
    <cellStyle name="Normal 2 2 2 2 9 2" xfId="9973" xr:uid="{00000000-0005-0000-0000-0000921E0000}"/>
    <cellStyle name="Normal 2 2 2 2 9 2 2" xfId="9974" xr:uid="{00000000-0005-0000-0000-0000931E0000}"/>
    <cellStyle name="Normal 2 2 2 2 9 2 3" xfId="9975" xr:uid="{00000000-0005-0000-0000-0000941E0000}"/>
    <cellStyle name="Normal 2 2 2 2 9 2 4" xfId="9976" xr:uid="{00000000-0005-0000-0000-0000951E0000}"/>
    <cellStyle name="Normal 2 2 2 2 9 2 5" xfId="9977" xr:uid="{00000000-0005-0000-0000-0000961E0000}"/>
    <cellStyle name="Normal 2 2 2 2 9 2 6" xfId="9978" xr:uid="{00000000-0005-0000-0000-0000971E0000}"/>
    <cellStyle name="Normal 2 2 2 2 9 2 7" xfId="9979" xr:uid="{00000000-0005-0000-0000-0000981E0000}"/>
    <cellStyle name="Normal 2 2 2 2 9 3" xfId="9980" xr:uid="{00000000-0005-0000-0000-0000991E0000}"/>
    <cellStyle name="Normal 2 2 2 2 9 4" xfId="9981" xr:uid="{00000000-0005-0000-0000-00009A1E0000}"/>
    <cellStyle name="Normal 2 2 2 2 9 5" xfId="9982" xr:uid="{00000000-0005-0000-0000-00009B1E0000}"/>
    <cellStyle name="Normal 2 2 2 2 9 6" xfId="9983" xr:uid="{00000000-0005-0000-0000-00009C1E0000}"/>
    <cellStyle name="Normal 2 2 2 2 9 7" xfId="9984" xr:uid="{00000000-0005-0000-0000-00009D1E0000}"/>
    <cellStyle name="Normal 2 2 2 2 9 8" xfId="9985" xr:uid="{00000000-0005-0000-0000-00009E1E0000}"/>
    <cellStyle name="Normal 2 2 2 2_Central" xfId="4837" xr:uid="{00000000-0005-0000-0000-00009F1E0000}"/>
    <cellStyle name="Normal 2 2 2 20" xfId="9986" xr:uid="{00000000-0005-0000-0000-0000A01E0000}"/>
    <cellStyle name="Normal 2 2 2 21" xfId="9987" xr:uid="{00000000-0005-0000-0000-0000A11E0000}"/>
    <cellStyle name="Normal 2 2 2 22" xfId="9988" xr:uid="{00000000-0005-0000-0000-0000A21E0000}"/>
    <cellStyle name="Normal 2 2 2 23" xfId="9989" xr:uid="{00000000-0005-0000-0000-0000A31E0000}"/>
    <cellStyle name="Normal 2 2 2 24" xfId="9990" xr:uid="{00000000-0005-0000-0000-0000A41E0000}"/>
    <cellStyle name="Normal 2 2 2 25" xfId="9991" xr:uid="{00000000-0005-0000-0000-0000A51E0000}"/>
    <cellStyle name="Normal 2 2 2 26" xfId="9992" xr:uid="{00000000-0005-0000-0000-0000A61E0000}"/>
    <cellStyle name="Normal 2 2 2 27" xfId="9664" xr:uid="{00000000-0005-0000-0000-0000A71E0000}"/>
    <cellStyle name="Normal 2 2 2 28" xfId="4789" xr:uid="{00000000-0005-0000-0000-0000A81E0000}"/>
    <cellStyle name="Normal 2 2 2 29" xfId="3036" xr:uid="{00000000-0005-0000-0000-0000A91E0000}"/>
    <cellStyle name="Normal 2 2 2 3" xfId="248" xr:uid="{00000000-0005-0000-0000-0000AA1E0000}"/>
    <cellStyle name="Normal 2 2 2 3 2" xfId="556" xr:uid="{00000000-0005-0000-0000-0000AB1E0000}"/>
    <cellStyle name="Normal 2 2 2 3 2 2" xfId="1169" xr:uid="{00000000-0005-0000-0000-0000AC1E0000}"/>
    <cellStyle name="Normal 2 2 2 3 2 2 2" xfId="2382" xr:uid="{00000000-0005-0000-0000-0000AD1E0000}"/>
    <cellStyle name="Normal 2 2 2 3 2 3" xfId="1776" xr:uid="{00000000-0005-0000-0000-0000AE1E0000}"/>
    <cellStyle name="Normal 2 2 2 3 2 4" xfId="8151" xr:uid="{00000000-0005-0000-0000-0000AF1E0000}"/>
    <cellStyle name="Normal 2 2 2 3 3" xfId="866" xr:uid="{00000000-0005-0000-0000-0000B01E0000}"/>
    <cellStyle name="Normal 2 2 2 3 3 2" xfId="2080" xr:uid="{00000000-0005-0000-0000-0000B11E0000}"/>
    <cellStyle name="Normal 2 2 2 3 3 3" xfId="9993" xr:uid="{00000000-0005-0000-0000-0000B21E0000}"/>
    <cellStyle name="Normal 2 2 2 3 4" xfId="1474" xr:uid="{00000000-0005-0000-0000-0000B31E0000}"/>
    <cellStyle name="Normal 2 2 2 3 5" xfId="4838" xr:uid="{00000000-0005-0000-0000-0000B41E0000}"/>
    <cellStyle name="Normal 2 2 2 30" xfId="12128" xr:uid="{00000000-0005-0000-0000-0000B51E0000}"/>
    <cellStyle name="Normal 2 2 2 31" xfId="12145" xr:uid="{00000000-0005-0000-0000-0000B61E0000}"/>
    <cellStyle name="Normal 2 2 2 4" xfId="410" xr:uid="{00000000-0005-0000-0000-0000B71E0000}"/>
    <cellStyle name="Normal 2 2 2 4 2" xfId="1025" xr:uid="{00000000-0005-0000-0000-0000B81E0000}"/>
    <cellStyle name="Normal 2 2 2 4 2 2" xfId="2238" xr:uid="{00000000-0005-0000-0000-0000B91E0000}"/>
    <cellStyle name="Normal 2 2 2 4 2 2 2" xfId="4842" xr:uid="{00000000-0005-0000-0000-0000BA1E0000}"/>
    <cellStyle name="Normal 2 2 2 4 2 2 2 2" xfId="8155" xr:uid="{00000000-0005-0000-0000-0000BB1E0000}"/>
    <cellStyle name="Normal 2 2 2 4 2 2 2 3" xfId="9997" xr:uid="{00000000-0005-0000-0000-0000BC1E0000}"/>
    <cellStyle name="Normal 2 2 2 4 2 2 3" xfId="4843" xr:uid="{00000000-0005-0000-0000-0000BD1E0000}"/>
    <cellStyle name="Normal 2 2 2 4 2 2 3 2" xfId="8156" xr:uid="{00000000-0005-0000-0000-0000BE1E0000}"/>
    <cellStyle name="Normal 2 2 2 4 2 2 3 3" xfId="9998" xr:uid="{00000000-0005-0000-0000-0000BF1E0000}"/>
    <cellStyle name="Normal 2 2 2 4 2 2 4" xfId="8154" xr:uid="{00000000-0005-0000-0000-0000C01E0000}"/>
    <cellStyle name="Normal 2 2 2 4 2 2 5" xfId="9996" xr:uid="{00000000-0005-0000-0000-0000C11E0000}"/>
    <cellStyle name="Normal 2 2 2 4 2 2 6" xfId="4841" xr:uid="{00000000-0005-0000-0000-0000C21E0000}"/>
    <cellStyle name="Normal 2 2 2 4 2 2_Central" xfId="4844" xr:uid="{00000000-0005-0000-0000-0000C31E0000}"/>
    <cellStyle name="Normal 2 2 2 4 2 3" xfId="4845" xr:uid="{00000000-0005-0000-0000-0000C41E0000}"/>
    <cellStyle name="Normal 2 2 2 4 2 3 2" xfId="8157" xr:uid="{00000000-0005-0000-0000-0000C51E0000}"/>
    <cellStyle name="Normal 2 2 2 4 2 3 3" xfId="9999" xr:uid="{00000000-0005-0000-0000-0000C61E0000}"/>
    <cellStyle name="Normal 2 2 2 4 2 4" xfId="4846" xr:uid="{00000000-0005-0000-0000-0000C71E0000}"/>
    <cellStyle name="Normal 2 2 2 4 2 4 2" xfId="8158" xr:uid="{00000000-0005-0000-0000-0000C81E0000}"/>
    <cellStyle name="Normal 2 2 2 4 2 4 3" xfId="10000" xr:uid="{00000000-0005-0000-0000-0000C91E0000}"/>
    <cellStyle name="Normal 2 2 2 4 2 5" xfId="4847" xr:uid="{00000000-0005-0000-0000-0000CA1E0000}"/>
    <cellStyle name="Normal 2 2 2 4 2 5 2" xfId="8159" xr:uid="{00000000-0005-0000-0000-0000CB1E0000}"/>
    <cellStyle name="Normal 2 2 2 4 2 5 3" xfId="10001" xr:uid="{00000000-0005-0000-0000-0000CC1E0000}"/>
    <cellStyle name="Normal 2 2 2 4 2 6" xfId="4848" xr:uid="{00000000-0005-0000-0000-0000CD1E0000}"/>
    <cellStyle name="Normal 2 2 2 4 2 6 2" xfId="8160" xr:uid="{00000000-0005-0000-0000-0000CE1E0000}"/>
    <cellStyle name="Normal 2 2 2 4 2 6 3" xfId="10002" xr:uid="{00000000-0005-0000-0000-0000CF1E0000}"/>
    <cellStyle name="Normal 2 2 2 4 2 7" xfId="8153" xr:uid="{00000000-0005-0000-0000-0000D01E0000}"/>
    <cellStyle name="Normal 2 2 2 4 2 8" xfId="9995" xr:uid="{00000000-0005-0000-0000-0000D11E0000}"/>
    <cellStyle name="Normal 2 2 2 4 2 9" xfId="4840" xr:uid="{00000000-0005-0000-0000-0000D21E0000}"/>
    <cellStyle name="Normal 2 2 2 4 2_Central" xfId="4849" xr:uid="{00000000-0005-0000-0000-0000D31E0000}"/>
    <cellStyle name="Normal 2 2 2 4 3" xfId="1632" xr:uid="{00000000-0005-0000-0000-0000D41E0000}"/>
    <cellStyle name="Normal 2 2 2 4 3 2" xfId="4851" xr:uid="{00000000-0005-0000-0000-0000D51E0000}"/>
    <cellStyle name="Normal 2 2 2 4 3 2 2" xfId="8162" xr:uid="{00000000-0005-0000-0000-0000D61E0000}"/>
    <cellStyle name="Normal 2 2 2 4 3 2 3" xfId="10004" xr:uid="{00000000-0005-0000-0000-0000D71E0000}"/>
    <cellStyle name="Normal 2 2 2 4 3 3" xfId="4852" xr:uid="{00000000-0005-0000-0000-0000D81E0000}"/>
    <cellStyle name="Normal 2 2 2 4 3 3 2" xfId="8163" xr:uid="{00000000-0005-0000-0000-0000D91E0000}"/>
    <cellStyle name="Normal 2 2 2 4 3 3 3" xfId="10005" xr:uid="{00000000-0005-0000-0000-0000DA1E0000}"/>
    <cellStyle name="Normal 2 2 2 4 3 4" xfId="8161" xr:uid="{00000000-0005-0000-0000-0000DB1E0000}"/>
    <cellStyle name="Normal 2 2 2 4 3 5" xfId="10003" xr:uid="{00000000-0005-0000-0000-0000DC1E0000}"/>
    <cellStyle name="Normal 2 2 2 4 3 6" xfId="4850" xr:uid="{00000000-0005-0000-0000-0000DD1E0000}"/>
    <cellStyle name="Normal 2 2 2 4 3_Central" xfId="4853" xr:uid="{00000000-0005-0000-0000-0000DE1E0000}"/>
    <cellStyle name="Normal 2 2 2 4 4" xfId="4854" xr:uid="{00000000-0005-0000-0000-0000DF1E0000}"/>
    <cellStyle name="Normal 2 2 2 4 4 2" xfId="8164" xr:uid="{00000000-0005-0000-0000-0000E01E0000}"/>
    <cellStyle name="Normal 2 2 2 4 4 3" xfId="10006" xr:uid="{00000000-0005-0000-0000-0000E11E0000}"/>
    <cellStyle name="Normal 2 2 2 4 5" xfId="4855" xr:uid="{00000000-0005-0000-0000-0000E21E0000}"/>
    <cellStyle name="Normal 2 2 2 4 5 2" xfId="8165" xr:uid="{00000000-0005-0000-0000-0000E31E0000}"/>
    <cellStyle name="Normal 2 2 2 4 5 3" xfId="10007" xr:uid="{00000000-0005-0000-0000-0000E41E0000}"/>
    <cellStyle name="Normal 2 2 2 4 6" xfId="4856" xr:uid="{00000000-0005-0000-0000-0000E51E0000}"/>
    <cellStyle name="Normal 2 2 2 4 6 2" xfId="8166" xr:uid="{00000000-0005-0000-0000-0000E61E0000}"/>
    <cellStyle name="Normal 2 2 2 4 6 3" xfId="10008" xr:uid="{00000000-0005-0000-0000-0000E71E0000}"/>
    <cellStyle name="Normal 2 2 2 4 7" xfId="8152" xr:uid="{00000000-0005-0000-0000-0000E81E0000}"/>
    <cellStyle name="Normal 2 2 2 4 8" xfId="9994" xr:uid="{00000000-0005-0000-0000-0000E91E0000}"/>
    <cellStyle name="Normal 2 2 2 4 9" xfId="4839" xr:uid="{00000000-0005-0000-0000-0000EA1E0000}"/>
    <cellStyle name="Normal 2 2 2 4_Central" xfId="4857" xr:uid="{00000000-0005-0000-0000-0000EB1E0000}"/>
    <cellStyle name="Normal 2 2 2 5" xfId="721" xr:uid="{00000000-0005-0000-0000-0000EC1E0000}"/>
    <cellStyle name="Normal 2 2 2 5 2" xfId="1936" xr:uid="{00000000-0005-0000-0000-0000ED1E0000}"/>
    <cellStyle name="Normal 2 2 2 5 2 2" xfId="8168" xr:uid="{00000000-0005-0000-0000-0000EE1E0000}"/>
    <cellStyle name="Normal 2 2 2 5 2 3" xfId="10010" xr:uid="{00000000-0005-0000-0000-0000EF1E0000}"/>
    <cellStyle name="Normal 2 2 2 5 2 4" xfId="4859" xr:uid="{00000000-0005-0000-0000-0000F01E0000}"/>
    <cellStyle name="Normal 2 2 2 5 3" xfId="4860" xr:uid="{00000000-0005-0000-0000-0000F11E0000}"/>
    <cellStyle name="Normal 2 2 2 5 3 2" xfId="8169" xr:uid="{00000000-0005-0000-0000-0000F21E0000}"/>
    <cellStyle name="Normal 2 2 2 5 3 3" xfId="10011" xr:uid="{00000000-0005-0000-0000-0000F31E0000}"/>
    <cellStyle name="Normal 2 2 2 5 4" xfId="8167" xr:uid="{00000000-0005-0000-0000-0000F41E0000}"/>
    <cellStyle name="Normal 2 2 2 5 5" xfId="10009" xr:uid="{00000000-0005-0000-0000-0000F51E0000}"/>
    <cellStyle name="Normal 2 2 2 5 6" xfId="4858" xr:uid="{00000000-0005-0000-0000-0000F61E0000}"/>
    <cellStyle name="Normal 2 2 2 5_Central" xfId="4861" xr:uid="{00000000-0005-0000-0000-0000F71E0000}"/>
    <cellStyle name="Normal 2 2 2 6" xfId="1330" xr:uid="{00000000-0005-0000-0000-0000F81E0000}"/>
    <cellStyle name="Normal 2 2 2 6 2" xfId="8170" xr:uid="{00000000-0005-0000-0000-0000F91E0000}"/>
    <cellStyle name="Normal 2 2 2 6 3" xfId="10012" xr:uid="{00000000-0005-0000-0000-0000FA1E0000}"/>
    <cellStyle name="Normal 2 2 2 6 4" xfId="4862" xr:uid="{00000000-0005-0000-0000-0000FB1E0000}"/>
    <cellStyle name="Normal 2 2 2 7" xfId="2524" xr:uid="{00000000-0005-0000-0000-0000FC1E0000}"/>
    <cellStyle name="Normal 2 2 2 7 2" xfId="8171" xr:uid="{00000000-0005-0000-0000-0000FD1E0000}"/>
    <cellStyle name="Normal 2 2 2 7 3" xfId="10013" xr:uid="{00000000-0005-0000-0000-0000FE1E0000}"/>
    <cellStyle name="Normal 2 2 2 7 4" xfId="4863" xr:uid="{00000000-0005-0000-0000-0000FF1E0000}"/>
    <cellStyle name="Normal 2 2 2 8" xfId="4864" xr:uid="{00000000-0005-0000-0000-0000001F0000}"/>
    <cellStyle name="Normal 2 2 2 8 2" xfId="8172" xr:uid="{00000000-0005-0000-0000-0000011F0000}"/>
    <cellStyle name="Normal 2 2 2 8 3" xfId="10014" xr:uid="{00000000-0005-0000-0000-0000021F0000}"/>
    <cellStyle name="Normal 2 2 2 9" xfId="4865" xr:uid="{00000000-0005-0000-0000-0000031F0000}"/>
    <cellStyle name="Normal 2 2 2 9 2" xfId="8173" xr:uid="{00000000-0005-0000-0000-0000041F0000}"/>
    <cellStyle name="Normal 2 2 2 9 3" xfId="10015" xr:uid="{00000000-0005-0000-0000-0000051F0000}"/>
    <cellStyle name="Normal 2 2 2_Central" xfId="4866" xr:uid="{00000000-0005-0000-0000-0000061F0000}"/>
    <cellStyle name="Normal 2 2 20" xfId="10016" xr:uid="{00000000-0005-0000-0000-0000071F0000}"/>
    <cellStyle name="Normal 2 2 21" xfId="10017" xr:uid="{00000000-0005-0000-0000-0000081F0000}"/>
    <cellStyle name="Normal 2 2 22" xfId="10018" xr:uid="{00000000-0005-0000-0000-0000091F0000}"/>
    <cellStyle name="Normal 2 2 23" xfId="10019" xr:uid="{00000000-0005-0000-0000-00000A1F0000}"/>
    <cellStyle name="Normal 2 2 24" xfId="10020" xr:uid="{00000000-0005-0000-0000-00000B1F0000}"/>
    <cellStyle name="Normal 2 2 25" xfId="10021" xr:uid="{00000000-0005-0000-0000-00000C1F0000}"/>
    <cellStyle name="Normal 2 2 26" xfId="10022" xr:uid="{00000000-0005-0000-0000-00000D1F0000}"/>
    <cellStyle name="Normal 2 2 27" xfId="10023" xr:uid="{00000000-0005-0000-0000-00000E1F0000}"/>
    <cellStyle name="Normal 2 2 28" xfId="4784" xr:uid="{00000000-0005-0000-0000-00000F1F0000}"/>
    <cellStyle name="Normal 2 2 29" xfId="3027" xr:uid="{00000000-0005-0000-0000-0000101F0000}"/>
    <cellStyle name="Normal 2 2 3" xfId="126" xr:uid="{00000000-0005-0000-0000-0000111F0000}"/>
    <cellStyle name="Normal 2 2 3 10" xfId="4867" xr:uid="{00000000-0005-0000-0000-0000121F0000}"/>
    <cellStyle name="Normal 2 2 3 11" xfId="3043" xr:uid="{00000000-0005-0000-0000-0000131F0000}"/>
    <cellStyle name="Normal 2 2 3 2" xfId="285" xr:uid="{00000000-0005-0000-0000-0000141F0000}"/>
    <cellStyle name="Normal 2 2 3 2 10" xfId="4868" xr:uid="{00000000-0005-0000-0000-0000151F0000}"/>
    <cellStyle name="Normal 2 2 3 2 2" xfId="593" xr:uid="{00000000-0005-0000-0000-0000161F0000}"/>
    <cellStyle name="Normal 2 2 3 2 2 2" xfId="1205" xr:uid="{00000000-0005-0000-0000-0000171F0000}"/>
    <cellStyle name="Normal 2 2 3 2 2 2 2" xfId="2418" xr:uid="{00000000-0005-0000-0000-0000181F0000}"/>
    <cellStyle name="Normal 2 2 3 2 2 2 2 2" xfId="4872" xr:uid="{00000000-0005-0000-0000-0000191F0000}"/>
    <cellStyle name="Normal 2 2 3 2 2 2 2 2 2" xfId="8179" xr:uid="{00000000-0005-0000-0000-00001A1F0000}"/>
    <cellStyle name="Normal 2 2 3 2 2 2 2 2 3" xfId="10029" xr:uid="{00000000-0005-0000-0000-00001B1F0000}"/>
    <cellStyle name="Normal 2 2 3 2 2 2 2 3" xfId="4873" xr:uid="{00000000-0005-0000-0000-00001C1F0000}"/>
    <cellStyle name="Normal 2 2 3 2 2 2 2 3 2" xfId="8180" xr:uid="{00000000-0005-0000-0000-00001D1F0000}"/>
    <cellStyle name="Normal 2 2 3 2 2 2 2 3 3" xfId="10030" xr:uid="{00000000-0005-0000-0000-00001E1F0000}"/>
    <cellStyle name="Normal 2 2 3 2 2 2 2 4" xfId="8178" xr:uid="{00000000-0005-0000-0000-00001F1F0000}"/>
    <cellStyle name="Normal 2 2 3 2 2 2 2 5" xfId="10028" xr:uid="{00000000-0005-0000-0000-0000201F0000}"/>
    <cellStyle name="Normal 2 2 3 2 2 2 2 6" xfId="4871" xr:uid="{00000000-0005-0000-0000-0000211F0000}"/>
    <cellStyle name="Normal 2 2 3 2 2 2 2_Central" xfId="4874" xr:uid="{00000000-0005-0000-0000-0000221F0000}"/>
    <cellStyle name="Normal 2 2 3 2 2 2 3" xfId="4875" xr:uid="{00000000-0005-0000-0000-0000231F0000}"/>
    <cellStyle name="Normal 2 2 3 2 2 2 3 2" xfId="8181" xr:uid="{00000000-0005-0000-0000-0000241F0000}"/>
    <cellStyle name="Normal 2 2 3 2 2 2 3 3" xfId="10031" xr:uid="{00000000-0005-0000-0000-0000251F0000}"/>
    <cellStyle name="Normal 2 2 3 2 2 2 4" xfId="4876" xr:uid="{00000000-0005-0000-0000-0000261F0000}"/>
    <cellStyle name="Normal 2 2 3 2 2 2 4 2" xfId="8182" xr:uid="{00000000-0005-0000-0000-0000271F0000}"/>
    <cellStyle name="Normal 2 2 3 2 2 2 4 3" xfId="10032" xr:uid="{00000000-0005-0000-0000-0000281F0000}"/>
    <cellStyle name="Normal 2 2 3 2 2 2 5" xfId="4877" xr:uid="{00000000-0005-0000-0000-0000291F0000}"/>
    <cellStyle name="Normal 2 2 3 2 2 2 5 2" xfId="8183" xr:uid="{00000000-0005-0000-0000-00002A1F0000}"/>
    <cellStyle name="Normal 2 2 3 2 2 2 5 3" xfId="10033" xr:uid="{00000000-0005-0000-0000-00002B1F0000}"/>
    <cellStyle name="Normal 2 2 3 2 2 2 6" xfId="4878" xr:uid="{00000000-0005-0000-0000-00002C1F0000}"/>
    <cellStyle name="Normal 2 2 3 2 2 2 6 2" xfId="8184" xr:uid="{00000000-0005-0000-0000-00002D1F0000}"/>
    <cellStyle name="Normal 2 2 3 2 2 2 6 3" xfId="10034" xr:uid="{00000000-0005-0000-0000-00002E1F0000}"/>
    <cellStyle name="Normal 2 2 3 2 2 2 7" xfId="8177" xr:uid="{00000000-0005-0000-0000-00002F1F0000}"/>
    <cellStyle name="Normal 2 2 3 2 2 2 8" xfId="10027" xr:uid="{00000000-0005-0000-0000-0000301F0000}"/>
    <cellStyle name="Normal 2 2 3 2 2 2 9" xfId="4870" xr:uid="{00000000-0005-0000-0000-0000311F0000}"/>
    <cellStyle name="Normal 2 2 3 2 2 2_Central" xfId="4879" xr:uid="{00000000-0005-0000-0000-0000321F0000}"/>
    <cellStyle name="Normal 2 2 3 2 2 3" xfId="1812" xr:uid="{00000000-0005-0000-0000-0000331F0000}"/>
    <cellStyle name="Normal 2 2 3 2 2 3 2" xfId="4881" xr:uid="{00000000-0005-0000-0000-0000341F0000}"/>
    <cellStyle name="Normal 2 2 3 2 2 3 2 2" xfId="8186" xr:uid="{00000000-0005-0000-0000-0000351F0000}"/>
    <cellStyle name="Normal 2 2 3 2 2 3 2 3" xfId="10036" xr:uid="{00000000-0005-0000-0000-0000361F0000}"/>
    <cellStyle name="Normal 2 2 3 2 2 3 3" xfId="4882" xr:uid="{00000000-0005-0000-0000-0000371F0000}"/>
    <cellStyle name="Normal 2 2 3 2 2 3 3 2" xfId="8187" xr:uid="{00000000-0005-0000-0000-0000381F0000}"/>
    <cellStyle name="Normal 2 2 3 2 2 3 3 3" xfId="10037" xr:uid="{00000000-0005-0000-0000-0000391F0000}"/>
    <cellStyle name="Normal 2 2 3 2 2 3 4" xfId="8185" xr:uid="{00000000-0005-0000-0000-00003A1F0000}"/>
    <cellStyle name="Normal 2 2 3 2 2 3 5" xfId="10035" xr:uid="{00000000-0005-0000-0000-00003B1F0000}"/>
    <cellStyle name="Normal 2 2 3 2 2 3 6" xfId="4880" xr:uid="{00000000-0005-0000-0000-00003C1F0000}"/>
    <cellStyle name="Normal 2 2 3 2 2 3_Central" xfId="4883" xr:uid="{00000000-0005-0000-0000-00003D1F0000}"/>
    <cellStyle name="Normal 2 2 3 2 2 4" xfId="4884" xr:uid="{00000000-0005-0000-0000-00003E1F0000}"/>
    <cellStyle name="Normal 2 2 3 2 2 4 2" xfId="8188" xr:uid="{00000000-0005-0000-0000-00003F1F0000}"/>
    <cellStyle name="Normal 2 2 3 2 2 4 3" xfId="10038" xr:uid="{00000000-0005-0000-0000-0000401F0000}"/>
    <cellStyle name="Normal 2 2 3 2 2 5" xfId="4885" xr:uid="{00000000-0005-0000-0000-0000411F0000}"/>
    <cellStyle name="Normal 2 2 3 2 2 5 2" xfId="8189" xr:uid="{00000000-0005-0000-0000-0000421F0000}"/>
    <cellStyle name="Normal 2 2 3 2 2 5 3" xfId="10039" xr:uid="{00000000-0005-0000-0000-0000431F0000}"/>
    <cellStyle name="Normal 2 2 3 2 2 6" xfId="4886" xr:uid="{00000000-0005-0000-0000-0000441F0000}"/>
    <cellStyle name="Normal 2 2 3 2 2 6 2" xfId="8190" xr:uid="{00000000-0005-0000-0000-0000451F0000}"/>
    <cellStyle name="Normal 2 2 3 2 2 6 3" xfId="10040" xr:uid="{00000000-0005-0000-0000-0000461F0000}"/>
    <cellStyle name="Normal 2 2 3 2 2 7" xfId="8176" xr:uid="{00000000-0005-0000-0000-0000471F0000}"/>
    <cellStyle name="Normal 2 2 3 2 2 8" xfId="10026" xr:uid="{00000000-0005-0000-0000-0000481F0000}"/>
    <cellStyle name="Normal 2 2 3 2 2 9" xfId="4869" xr:uid="{00000000-0005-0000-0000-0000491F0000}"/>
    <cellStyle name="Normal 2 2 3 2 2_Central" xfId="4887" xr:uid="{00000000-0005-0000-0000-00004A1F0000}"/>
    <cellStyle name="Normal 2 2 3 2 3" xfId="902" xr:uid="{00000000-0005-0000-0000-00004B1F0000}"/>
    <cellStyle name="Normal 2 2 3 2 3 2" xfId="2116" xr:uid="{00000000-0005-0000-0000-00004C1F0000}"/>
    <cellStyle name="Normal 2 2 3 2 3 2 2" xfId="8192" xr:uid="{00000000-0005-0000-0000-00004D1F0000}"/>
    <cellStyle name="Normal 2 2 3 2 3 2 3" xfId="10042" xr:uid="{00000000-0005-0000-0000-00004E1F0000}"/>
    <cellStyle name="Normal 2 2 3 2 3 2 4" xfId="4889" xr:uid="{00000000-0005-0000-0000-00004F1F0000}"/>
    <cellStyle name="Normal 2 2 3 2 3 3" xfId="4890" xr:uid="{00000000-0005-0000-0000-0000501F0000}"/>
    <cellStyle name="Normal 2 2 3 2 3 3 2" xfId="8193" xr:uid="{00000000-0005-0000-0000-0000511F0000}"/>
    <cellStyle name="Normal 2 2 3 2 3 3 3" xfId="10043" xr:uid="{00000000-0005-0000-0000-0000521F0000}"/>
    <cellStyle name="Normal 2 2 3 2 3 4" xfId="8191" xr:uid="{00000000-0005-0000-0000-0000531F0000}"/>
    <cellStyle name="Normal 2 2 3 2 3 5" xfId="10041" xr:uid="{00000000-0005-0000-0000-0000541F0000}"/>
    <cellStyle name="Normal 2 2 3 2 3 6" xfId="4888" xr:uid="{00000000-0005-0000-0000-0000551F0000}"/>
    <cellStyle name="Normal 2 2 3 2 3_Central" xfId="4891" xr:uid="{00000000-0005-0000-0000-0000561F0000}"/>
    <cellStyle name="Normal 2 2 3 2 4" xfId="1510" xr:uid="{00000000-0005-0000-0000-0000571F0000}"/>
    <cellStyle name="Normal 2 2 3 2 4 2" xfId="8194" xr:uid="{00000000-0005-0000-0000-0000581F0000}"/>
    <cellStyle name="Normal 2 2 3 2 4 3" xfId="10044" xr:uid="{00000000-0005-0000-0000-0000591F0000}"/>
    <cellStyle name="Normal 2 2 3 2 4 4" xfId="4892" xr:uid="{00000000-0005-0000-0000-00005A1F0000}"/>
    <cellStyle name="Normal 2 2 3 2 5" xfId="4893" xr:uid="{00000000-0005-0000-0000-00005B1F0000}"/>
    <cellStyle name="Normal 2 2 3 2 5 2" xfId="8195" xr:uid="{00000000-0005-0000-0000-00005C1F0000}"/>
    <cellStyle name="Normal 2 2 3 2 5 3" xfId="10045" xr:uid="{00000000-0005-0000-0000-00005D1F0000}"/>
    <cellStyle name="Normal 2 2 3 2 6" xfId="4894" xr:uid="{00000000-0005-0000-0000-00005E1F0000}"/>
    <cellStyle name="Normal 2 2 3 2 6 2" xfId="8196" xr:uid="{00000000-0005-0000-0000-00005F1F0000}"/>
    <cellStyle name="Normal 2 2 3 2 6 3" xfId="10046" xr:uid="{00000000-0005-0000-0000-0000601F0000}"/>
    <cellStyle name="Normal 2 2 3 2 7" xfId="4895" xr:uid="{00000000-0005-0000-0000-0000611F0000}"/>
    <cellStyle name="Normal 2 2 3 2 7 2" xfId="8197" xr:uid="{00000000-0005-0000-0000-0000621F0000}"/>
    <cellStyle name="Normal 2 2 3 2 7 3" xfId="10047" xr:uid="{00000000-0005-0000-0000-0000631F0000}"/>
    <cellStyle name="Normal 2 2 3 2 8" xfId="8175" xr:uid="{00000000-0005-0000-0000-0000641F0000}"/>
    <cellStyle name="Normal 2 2 3 2 9" xfId="10025" xr:uid="{00000000-0005-0000-0000-0000651F0000}"/>
    <cellStyle name="Normal 2 2 3 2_Central" xfId="4896" xr:uid="{00000000-0005-0000-0000-0000661F0000}"/>
    <cellStyle name="Normal 2 2 3 3" xfId="447" xr:uid="{00000000-0005-0000-0000-0000671F0000}"/>
    <cellStyle name="Normal 2 2 3 3 2" xfId="1061" xr:uid="{00000000-0005-0000-0000-0000681F0000}"/>
    <cellStyle name="Normal 2 2 3 3 2 2" xfId="2274" xr:uid="{00000000-0005-0000-0000-0000691F0000}"/>
    <cellStyle name="Normal 2 2 3 3 2 2 2" xfId="8200" xr:uid="{00000000-0005-0000-0000-00006A1F0000}"/>
    <cellStyle name="Normal 2 2 3 3 2 2 3" xfId="10050" xr:uid="{00000000-0005-0000-0000-00006B1F0000}"/>
    <cellStyle name="Normal 2 2 3 3 2 2 4" xfId="4899" xr:uid="{00000000-0005-0000-0000-00006C1F0000}"/>
    <cellStyle name="Normal 2 2 3 3 2 3" xfId="4900" xr:uid="{00000000-0005-0000-0000-00006D1F0000}"/>
    <cellStyle name="Normal 2 2 3 3 2 3 2" xfId="8201" xr:uid="{00000000-0005-0000-0000-00006E1F0000}"/>
    <cellStyle name="Normal 2 2 3 3 2 3 3" xfId="10051" xr:uid="{00000000-0005-0000-0000-00006F1F0000}"/>
    <cellStyle name="Normal 2 2 3 3 2 4" xfId="8199" xr:uid="{00000000-0005-0000-0000-0000701F0000}"/>
    <cellStyle name="Normal 2 2 3 3 2 5" xfId="10049" xr:uid="{00000000-0005-0000-0000-0000711F0000}"/>
    <cellStyle name="Normal 2 2 3 3 2 6" xfId="4898" xr:uid="{00000000-0005-0000-0000-0000721F0000}"/>
    <cellStyle name="Normal 2 2 3 3 2_Central" xfId="4901" xr:uid="{00000000-0005-0000-0000-0000731F0000}"/>
    <cellStyle name="Normal 2 2 3 3 3" xfId="1668" xr:uid="{00000000-0005-0000-0000-0000741F0000}"/>
    <cellStyle name="Normal 2 2 3 3 3 2" xfId="8202" xr:uid="{00000000-0005-0000-0000-0000751F0000}"/>
    <cellStyle name="Normal 2 2 3 3 3 3" xfId="10052" xr:uid="{00000000-0005-0000-0000-0000761F0000}"/>
    <cellStyle name="Normal 2 2 3 3 3 4" xfId="4902" xr:uid="{00000000-0005-0000-0000-0000771F0000}"/>
    <cellStyle name="Normal 2 2 3 3 4" xfId="4903" xr:uid="{00000000-0005-0000-0000-0000781F0000}"/>
    <cellStyle name="Normal 2 2 3 3 4 2" xfId="8203" xr:uid="{00000000-0005-0000-0000-0000791F0000}"/>
    <cellStyle name="Normal 2 2 3 3 4 3" xfId="10053" xr:uid="{00000000-0005-0000-0000-00007A1F0000}"/>
    <cellStyle name="Normal 2 2 3 3 5" xfId="4904" xr:uid="{00000000-0005-0000-0000-00007B1F0000}"/>
    <cellStyle name="Normal 2 2 3 3 5 2" xfId="8204" xr:uid="{00000000-0005-0000-0000-00007C1F0000}"/>
    <cellStyle name="Normal 2 2 3 3 5 3" xfId="10054" xr:uid="{00000000-0005-0000-0000-00007D1F0000}"/>
    <cellStyle name="Normal 2 2 3 3 6" xfId="4905" xr:uid="{00000000-0005-0000-0000-00007E1F0000}"/>
    <cellStyle name="Normal 2 2 3 3 6 2" xfId="8205" xr:uid="{00000000-0005-0000-0000-00007F1F0000}"/>
    <cellStyle name="Normal 2 2 3 3 6 3" xfId="10055" xr:uid="{00000000-0005-0000-0000-0000801F0000}"/>
    <cellStyle name="Normal 2 2 3 3 7" xfId="8198" xr:uid="{00000000-0005-0000-0000-0000811F0000}"/>
    <cellStyle name="Normal 2 2 3 3 8" xfId="10048" xr:uid="{00000000-0005-0000-0000-0000821F0000}"/>
    <cellStyle name="Normal 2 2 3 3 9" xfId="4897" xr:uid="{00000000-0005-0000-0000-0000831F0000}"/>
    <cellStyle name="Normal 2 2 3 3_Central" xfId="4906" xr:uid="{00000000-0005-0000-0000-0000841F0000}"/>
    <cellStyle name="Normal 2 2 3 4" xfId="757" xr:uid="{00000000-0005-0000-0000-0000851F0000}"/>
    <cellStyle name="Normal 2 2 3 4 2" xfId="1972" xr:uid="{00000000-0005-0000-0000-0000861F0000}"/>
    <cellStyle name="Normal 2 2 3 4 2 2" xfId="8207" xr:uid="{00000000-0005-0000-0000-0000871F0000}"/>
    <cellStyle name="Normal 2 2 3 4 2 3" xfId="10057" xr:uid="{00000000-0005-0000-0000-0000881F0000}"/>
    <cellStyle name="Normal 2 2 3 4 2 4" xfId="4908" xr:uid="{00000000-0005-0000-0000-0000891F0000}"/>
    <cellStyle name="Normal 2 2 3 4 3" xfId="4909" xr:uid="{00000000-0005-0000-0000-00008A1F0000}"/>
    <cellStyle name="Normal 2 2 3 4 3 2" xfId="8208" xr:uid="{00000000-0005-0000-0000-00008B1F0000}"/>
    <cellStyle name="Normal 2 2 3 4 3 3" xfId="10058" xr:uid="{00000000-0005-0000-0000-00008C1F0000}"/>
    <cellStyle name="Normal 2 2 3 4 4" xfId="8206" xr:uid="{00000000-0005-0000-0000-00008D1F0000}"/>
    <cellStyle name="Normal 2 2 3 4 5" xfId="10056" xr:uid="{00000000-0005-0000-0000-00008E1F0000}"/>
    <cellStyle name="Normal 2 2 3 4 6" xfId="4907" xr:uid="{00000000-0005-0000-0000-00008F1F0000}"/>
    <cellStyle name="Normal 2 2 3 4_Central" xfId="4910" xr:uid="{00000000-0005-0000-0000-0000901F0000}"/>
    <cellStyle name="Normal 2 2 3 5" xfId="1366" xr:uid="{00000000-0005-0000-0000-0000911F0000}"/>
    <cellStyle name="Normal 2 2 3 5 2" xfId="8209" xr:uid="{00000000-0005-0000-0000-0000921F0000}"/>
    <cellStyle name="Normal 2 2 3 5 3" xfId="10059" xr:uid="{00000000-0005-0000-0000-0000931F0000}"/>
    <cellStyle name="Normal 2 2 3 5 4" xfId="4911" xr:uid="{00000000-0005-0000-0000-0000941F0000}"/>
    <cellStyle name="Normal 2 2 3 6" xfId="4912" xr:uid="{00000000-0005-0000-0000-0000951F0000}"/>
    <cellStyle name="Normal 2 2 3 6 2" xfId="8210" xr:uid="{00000000-0005-0000-0000-0000961F0000}"/>
    <cellStyle name="Normal 2 2 3 6 3" xfId="10060" xr:uid="{00000000-0005-0000-0000-0000971F0000}"/>
    <cellStyle name="Normal 2 2 3 7" xfId="4913" xr:uid="{00000000-0005-0000-0000-0000981F0000}"/>
    <cellStyle name="Normal 2 2 3 7 2" xfId="8211" xr:uid="{00000000-0005-0000-0000-0000991F0000}"/>
    <cellStyle name="Normal 2 2 3 7 3" xfId="10061" xr:uid="{00000000-0005-0000-0000-00009A1F0000}"/>
    <cellStyle name="Normal 2 2 3 8" xfId="8174" xr:uid="{00000000-0005-0000-0000-00009B1F0000}"/>
    <cellStyle name="Normal 2 2 3 9" xfId="10024" xr:uid="{00000000-0005-0000-0000-00009C1F0000}"/>
    <cellStyle name="Normal 2 2 3_Central" xfId="4914" xr:uid="{00000000-0005-0000-0000-00009D1F0000}"/>
    <cellStyle name="Normal 2 2 30" xfId="3055" xr:uid="{00000000-0005-0000-0000-00009E1F0000}"/>
    <cellStyle name="Normal 2 2 31" xfId="12146" xr:uid="{00000000-0005-0000-0000-00009F1F0000}"/>
    <cellStyle name="Normal 2 2 4" xfId="187" xr:uid="{00000000-0005-0000-0000-0000A01F0000}"/>
    <cellStyle name="Normal 2 2 4 10" xfId="3050" xr:uid="{00000000-0005-0000-0000-0000A11F0000}"/>
    <cellStyle name="Normal 2 2 4 2" xfId="4916" xr:uid="{00000000-0005-0000-0000-0000A21F0000}"/>
    <cellStyle name="Normal 2 2 4 2 2" xfId="4917" xr:uid="{00000000-0005-0000-0000-0000A31F0000}"/>
    <cellStyle name="Normal 2 2 4 2 2 2" xfId="4918" xr:uid="{00000000-0005-0000-0000-0000A41F0000}"/>
    <cellStyle name="Normal 2 2 4 2 2 2 2" xfId="8215" xr:uid="{00000000-0005-0000-0000-0000A51F0000}"/>
    <cellStyle name="Normal 2 2 4 2 2 2 3" xfId="10065" xr:uid="{00000000-0005-0000-0000-0000A61F0000}"/>
    <cellStyle name="Normal 2 2 4 2 2 3" xfId="4919" xr:uid="{00000000-0005-0000-0000-0000A71F0000}"/>
    <cellStyle name="Normal 2 2 4 2 2 3 2" xfId="8216" xr:uid="{00000000-0005-0000-0000-0000A81F0000}"/>
    <cellStyle name="Normal 2 2 4 2 2 3 3" xfId="10066" xr:uid="{00000000-0005-0000-0000-0000A91F0000}"/>
    <cellStyle name="Normal 2 2 4 2 2 4" xfId="8214" xr:uid="{00000000-0005-0000-0000-0000AA1F0000}"/>
    <cellStyle name="Normal 2 2 4 2 2 5" xfId="10064" xr:uid="{00000000-0005-0000-0000-0000AB1F0000}"/>
    <cellStyle name="Normal 2 2 4 2 2_Central" xfId="4920" xr:uid="{00000000-0005-0000-0000-0000AC1F0000}"/>
    <cellStyle name="Normal 2 2 4 2 3" xfId="4921" xr:uid="{00000000-0005-0000-0000-0000AD1F0000}"/>
    <cellStyle name="Normal 2 2 4 2 3 2" xfId="8217" xr:uid="{00000000-0005-0000-0000-0000AE1F0000}"/>
    <cellStyle name="Normal 2 2 4 2 3 3" xfId="10067" xr:uid="{00000000-0005-0000-0000-0000AF1F0000}"/>
    <cellStyle name="Normal 2 2 4 2 4" xfId="4922" xr:uid="{00000000-0005-0000-0000-0000B01F0000}"/>
    <cellStyle name="Normal 2 2 4 2 4 2" xfId="8218" xr:uid="{00000000-0005-0000-0000-0000B11F0000}"/>
    <cellStyle name="Normal 2 2 4 2 4 3" xfId="10068" xr:uid="{00000000-0005-0000-0000-0000B21F0000}"/>
    <cellStyle name="Normal 2 2 4 2 5" xfId="4923" xr:uid="{00000000-0005-0000-0000-0000B31F0000}"/>
    <cellStyle name="Normal 2 2 4 2 5 2" xfId="8219" xr:uid="{00000000-0005-0000-0000-0000B41F0000}"/>
    <cellStyle name="Normal 2 2 4 2 5 3" xfId="10069" xr:uid="{00000000-0005-0000-0000-0000B51F0000}"/>
    <cellStyle name="Normal 2 2 4 2 6" xfId="4924" xr:uid="{00000000-0005-0000-0000-0000B61F0000}"/>
    <cellStyle name="Normal 2 2 4 2 6 2" xfId="8220" xr:uid="{00000000-0005-0000-0000-0000B71F0000}"/>
    <cellStyle name="Normal 2 2 4 2 6 3" xfId="10070" xr:uid="{00000000-0005-0000-0000-0000B81F0000}"/>
    <cellStyle name="Normal 2 2 4 2 7" xfId="8213" xr:uid="{00000000-0005-0000-0000-0000B91F0000}"/>
    <cellStyle name="Normal 2 2 4 2 8" xfId="10063" xr:uid="{00000000-0005-0000-0000-0000BA1F0000}"/>
    <cellStyle name="Normal 2 2 4 2_Central" xfId="4925" xr:uid="{00000000-0005-0000-0000-0000BB1F0000}"/>
    <cellStyle name="Normal 2 2 4 3" xfId="4926" xr:uid="{00000000-0005-0000-0000-0000BC1F0000}"/>
    <cellStyle name="Normal 2 2 4 3 2" xfId="4927" xr:uid="{00000000-0005-0000-0000-0000BD1F0000}"/>
    <cellStyle name="Normal 2 2 4 3 2 2" xfId="8222" xr:uid="{00000000-0005-0000-0000-0000BE1F0000}"/>
    <cellStyle name="Normal 2 2 4 3 2 3" xfId="10072" xr:uid="{00000000-0005-0000-0000-0000BF1F0000}"/>
    <cellStyle name="Normal 2 2 4 3 3" xfId="4928" xr:uid="{00000000-0005-0000-0000-0000C01F0000}"/>
    <cellStyle name="Normal 2 2 4 3 3 2" xfId="8223" xr:uid="{00000000-0005-0000-0000-0000C11F0000}"/>
    <cellStyle name="Normal 2 2 4 3 3 3" xfId="10073" xr:uid="{00000000-0005-0000-0000-0000C21F0000}"/>
    <cellStyle name="Normal 2 2 4 3 4" xfId="8221" xr:uid="{00000000-0005-0000-0000-0000C31F0000}"/>
    <cellStyle name="Normal 2 2 4 3 5" xfId="10071" xr:uid="{00000000-0005-0000-0000-0000C41F0000}"/>
    <cellStyle name="Normal 2 2 4 3_Central" xfId="4929" xr:uid="{00000000-0005-0000-0000-0000C51F0000}"/>
    <cellStyle name="Normal 2 2 4 4" xfId="4930" xr:uid="{00000000-0005-0000-0000-0000C61F0000}"/>
    <cellStyle name="Normal 2 2 4 4 2" xfId="8224" xr:uid="{00000000-0005-0000-0000-0000C71F0000}"/>
    <cellStyle name="Normal 2 2 4 4 3" xfId="10074" xr:uid="{00000000-0005-0000-0000-0000C81F0000}"/>
    <cellStyle name="Normal 2 2 4 5" xfId="4931" xr:uid="{00000000-0005-0000-0000-0000C91F0000}"/>
    <cellStyle name="Normal 2 2 4 5 2" xfId="8225" xr:uid="{00000000-0005-0000-0000-0000CA1F0000}"/>
    <cellStyle name="Normal 2 2 4 5 3" xfId="10075" xr:uid="{00000000-0005-0000-0000-0000CB1F0000}"/>
    <cellStyle name="Normal 2 2 4 6" xfId="4932" xr:uid="{00000000-0005-0000-0000-0000CC1F0000}"/>
    <cellStyle name="Normal 2 2 4 6 2" xfId="8226" xr:uid="{00000000-0005-0000-0000-0000CD1F0000}"/>
    <cellStyle name="Normal 2 2 4 6 3" xfId="10076" xr:uid="{00000000-0005-0000-0000-0000CE1F0000}"/>
    <cellStyle name="Normal 2 2 4 7" xfId="8212" xr:uid="{00000000-0005-0000-0000-0000CF1F0000}"/>
    <cellStyle name="Normal 2 2 4 8" xfId="10062" xr:uid="{00000000-0005-0000-0000-0000D01F0000}"/>
    <cellStyle name="Normal 2 2 4 9" xfId="4915" xr:uid="{00000000-0005-0000-0000-0000D11F0000}"/>
    <cellStyle name="Normal 2 2 4_Central" xfId="4933" xr:uid="{00000000-0005-0000-0000-0000D21F0000}"/>
    <cellStyle name="Normal 2 2 5" xfId="213" xr:uid="{00000000-0005-0000-0000-0000D31F0000}"/>
    <cellStyle name="Normal 2 2 5 2" xfId="522" xr:uid="{00000000-0005-0000-0000-0000D41F0000}"/>
    <cellStyle name="Normal 2 2 5 2 2" xfId="1135" xr:uid="{00000000-0005-0000-0000-0000D51F0000}"/>
    <cellStyle name="Normal 2 2 5 2 2 2" xfId="2348" xr:uid="{00000000-0005-0000-0000-0000D61F0000}"/>
    <cellStyle name="Normal 2 2 5 2 2 3" xfId="8228" xr:uid="{00000000-0005-0000-0000-0000D71F0000}"/>
    <cellStyle name="Normal 2 2 5 2 3" xfId="1742" xr:uid="{00000000-0005-0000-0000-0000D81F0000}"/>
    <cellStyle name="Normal 2 2 5 2 3 2" xfId="10078" xr:uid="{00000000-0005-0000-0000-0000D91F0000}"/>
    <cellStyle name="Normal 2 2 5 2 4" xfId="4935" xr:uid="{00000000-0005-0000-0000-0000DA1F0000}"/>
    <cellStyle name="Normal 2 2 5 3" xfId="832" xr:uid="{00000000-0005-0000-0000-0000DB1F0000}"/>
    <cellStyle name="Normal 2 2 5 3 2" xfId="2046" xr:uid="{00000000-0005-0000-0000-0000DC1F0000}"/>
    <cellStyle name="Normal 2 2 5 3 2 2" xfId="8229" xr:uid="{00000000-0005-0000-0000-0000DD1F0000}"/>
    <cellStyle name="Normal 2 2 5 3 3" xfId="10079" xr:uid="{00000000-0005-0000-0000-0000DE1F0000}"/>
    <cellStyle name="Normal 2 2 5 3 4" xfId="4936" xr:uid="{00000000-0005-0000-0000-0000DF1F0000}"/>
    <cellStyle name="Normal 2 2 5 4" xfId="1440" xr:uid="{00000000-0005-0000-0000-0000E01F0000}"/>
    <cellStyle name="Normal 2 2 5 4 2" xfId="8227" xr:uid="{00000000-0005-0000-0000-0000E11F0000}"/>
    <cellStyle name="Normal 2 2 5 5" xfId="10077" xr:uid="{00000000-0005-0000-0000-0000E21F0000}"/>
    <cellStyle name="Normal 2 2 5 6" xfId="4934" xr:uid="{00000000-0005-0000-0000-0000E31F0000}"/>
    <cellStyle name="Normal 2 2 5_Central" xfId="4937" xr:uid="{00000000-0005-0000-0000-0000E41F0000}"/>
    <cellStyle name="Normal 2 2 6" xfId="375" xr:uid="{00000000-0005-0000-0000-0000E51F0000}"/>
    <cellStyle name="Normal 2 2 6 2" xfId="991" xr:uid="{00000000-0005-0000-0000-0000E61F0000}"/>
    <cellStyle name="Normal 2 2 6 2 2" xfId="2204" xr:uid="{00000000-0005-0000-0000-0000E71F0000}"/>
    <cellStyle name="Normal 2 2 6 2 3" xfId="8230" xr:uid="{00000000-0005-0000-0000-0000E81F0000}"/>
    <cellStyle name="Normal 2 2 6 3" xfId="1598" xr:uid="{00000000-0005-0000-0000-0000E91F0000}"/>
    <cellStyle name="Normal 2 2 6 3 2" xfId="10080" xr:uid="{00000000-0005-0000-0000-0000EA1F0000}"/>
    <cellStyle name="Normal 2 2 6 4" xfId="4938" xr:uid="{00000000-0005-0000-0000-0000EB1F0000}"/>
    <cellStyle name="Normal 2 2 7" xfId="686" xr:uid="{00000000-0005-0000-0000-0000EC1F0000}"/>
    <cellStyle name="Normal 2 2 7 2" xfId="1901" xr:uid="{00000000-0005-0000-0000-0000ED1F0000}"/>
    <cellStyle name="Normal 2 2 7 2 2" xfId="8231" xr:uid="{00000000-0005-0000-0000-0000EE1F0000}"/>
    <cellStyle name="Normal 2 2 7 3" xfId="10081" xr:uid="{00000000-0005-0000-0000-0000EF1F0000}"/>
    <cellStyle name="Normal 2 2 7 4" xfId="4939" xr:uid="{00000000-0005-0000-0000-0000F01F0000}"/>
    <cellStyle name="Normal 2 2 8" xfId="1296" xr:uid="{00000000-0005-0000-0000-0000F11F0000}"/>
    <cellStyle name="Normal 2 2 8 2" xfId="8232" xr:uid="{00000000-0005-0000-0000-0000F21F0000}"/>
    <cellStyle name="Normal 2 2 8 3" xfId="10082" xr:uid="{00000000-0005-0000-0000-0000F31F0000}"/>
    <cellStyle name="Normal 2 2 8 4" xfId="4940" xr:uid="{00000000-0005-0000-0000-0000F41F0000}"/>
    <cellStyle name="Normal 2 2 9" xfId="2751" xr:uid="{00000000-0005-0000-0000-0000F51F0000}"/>
    <cellStyle name="Normal 2 2 9 2" xfId="8233" xr:uid="{00000000-0005-0000-0000-0000F61F0000}"/>
    <cellStyle name="Normal 2 2 9 3" xfId="10083" xr:uid="{00000000-0005-0000-0000-0000F71F0000}"/>
    <cellStyle name="Normal 2 2 9 4" xfId="4941" xr:uid="{00000000-0005-0000-0000-0000F81F0000}"/>
    <cellStyle name="Normal 2 2_Central" xfId="4942" xr:uid="{00000000-0005-0000-0000-0000F91F0000}"/>
    <cellStyle name="Normal 2 20" xfId="10084" xr:uid="{00000000-0005-0000-0000-0000FA1F0000}"/>
    <cellStyle name="Normal 2 21" xfId="10085" xr:uid="{00000000-0005-0000-0000-0000FB1F0000}"/>
    <cellStyle name="Normal 2 22" xfId="10086" xr:uid="{00000000-0005-0000-0000-0000FC1F0000}"/>
    <cellStyle name="Normal 2 23" xfId="10087" xr:uid="{00000000-0005-0000-0000-0000FD1F0000}"/>
    <cellStyle name="Normal 2 24" xfId="10088" xr:uid="{00000000-0005-0000-0000-0000FE1F0000}"/>
    <cellStyle name="Normal 2 25" xfId="10089" xr:uid="{00000000-0005-0000-0000-0000FF1F0000}"/>
    <cellStyle name="Normal 2 26" xfId="10090" xr:uid="{00000000-0005-0000-0000-000000200000}"/>
    <cellStyle name="Normal 2 27" xfId="10091" xr:uid="{00000000-0005-0000-0000-000001200000}"/>
    <cellStyle name="Normal 2 28" xfId="10092" xr:uid="{00000000-0005-0000-0000-000002200000}"/>
    <cellStyle name="Normal 2 29" xfId="10528" xr:uid="{00000000-0005-0000-0000-000003200000}"/>
    <cellStyle name="Normal 2 3" xfId="75" xr:uid="{00000000-0005-0000-0000-000004200000}"/>
    <cellStyle name="Normal 2 3 10" xfId="4944" xr:uid="{00000000-0005-0000-0000-000005200000}"/>
    <cellStyle name="Normal 2 3 10 2" xfId="8234" xr:uid="{00000000-0005-0000-0000-000006200000}"/>
    <cellStyle name="Normal 2 3 11" xfId="6260" xr:uid="{00000000-0005-0000-0000-000007200000}"/>
    <cellStyle name="Normal 2 3 11 2" xfId="9009" xr:uid="{00000000-0005-0000-0000-000008200000}"/>
    <cellStyle name="Normal 2 3 11 3" xfId="8235" xr:uid="{00000000-0005-0000-0000-000009200000}"/>
    <cellStyle name="Normal 2 3 12" xfId="8236" xr:uid="{00000000-0005-0000-0000-00000A200000}"/>
    <cellStyle name="Normal 2 3 13" xfId="4943" xr:uid="{00000000-0005-0000-0000-00000B200000}"/>
    <cellStyle name="Normal 2 3 14" xfId="3028" xr:uid="{00000000-0005-0000-0000-00000C200000}"/>
    <cellStyle name="Normal 2 3 2" xfId="145" xr:uid="{00000000-0005-0000-0000-00000D200000}"/>
    <cellStyle name="Normal 2 3 2 10" xfId="6198" xr:uid="{00000000-0005-0000-0000-00000E200000}"/>
    <cellStyle name="Normal 2 3 2 11" xfId="8237" xr:uid="{00000000-0005-0000-0000-00000F200000}"/>
    <cellStyle name="Normal 2 3 2 12" xfId="10093" xr:uid="{00000000-0005-0000-0000-000010200000}"/>
    <cellStyle name="Normal 2 3 2 13" xfId="4945" xr:uid="{00000000-0005-0000-0000-000011200000}"/>
    <cellStyle name="Normal 2 3 2 14" xfId="3037" xr:uid="{00000000-0005-0000-0000-000012200000}"/>
    <cellStyle name="Normal 2 3 2 2" xfId="304" xr:uid="{00000000-0005-0000-0000-000013200000}"/>
    <cellStyle name="Normal 2 3 2 2 2" xfId="612" xr:uid="{00000000-0005-0000-0000-000014200000}"/>
    <cellStyle name="Normal 2 3 2 2 2 2" xfId="1224" xr:uid="{00000000-0005-0000-0000-000015200000}"/>
    <cellStyle name="Normal 2 3 2 2 2 2 2" xfId="2437" xr:uid="{00000000-0005-0000-0000-000016200000}"/>
    <cellStyle name="Normal 2 3 2 2 2 2 2 2" xfId="8241" xr:uid="{00000000-0005-0000-0000-000017200000}"/>
    <cellStyle name="Normal 2 3 2 2 2 2 2 3" xfId="10097" xr:uid="{00000000-0005-0000-0000-000018200000}"/>
    <cellStyle name="Normal 2 3 2 2 2 2 2 4" xfId="4949" xr:uid="{00000000-0005-0000-0000-000019200000}"/>
    <cellStyle name="Normal 2 3 2 2 2 2 3" xfId="4950" xr:uid="{00000000-0005-0000-0000-00001A200000}"/>
    <cellStyle name="Normal 2 3 2 2 2 2 3 2" xfId="8242" xr:uid="{00000000-0005-0000-0000-00001B200000}"/>
    <cellStyle name="Normal 2 3 2 2 2 2 3 3" xfId="10098" xr:uid="{00000000-0005-0000-0000-00001C200000}"/>
    <cellStyle name="Normal 2 3 2 2 2 2 4" xfId="8240" xr:uid="{00000000-0005-0000-0000-00001D200000}"/>
    <cellStyle name="Normal 2 3 2 2 2 2 5" xfId="10096" xr:uid="{00000000-0005-0000-0000-00001E200000}"/>
    <cellStyle name="Normal 2 3 2 2 2 2 6" xfId="4948" xr:uid="{00000000-0005-0000-0000-00001F200000}"/>
    <cellStyle name="Normal 2 3 2 2 2 2_Central" xfId="4951" xr:uid="{00000000-0005-0000-0000-000020200000}"/>
    <cellStyle name="Normal 2 3 2 2 2 3" xfId="1831" xr:uid="{00000000-0005-0000-0000-000021200000}"/>
    <cellStyle name="Normal 2 3 2 2 2 3 2" xfId="8243" xr:uid="{00000000-0005-0000-0000-000022200000}"/>
    <cellStyle name="Normal 2 3 2 2 2 3 3" xfId="10099" xr:uid="{00000000-0005-0000-0000-000023200000}"/>
    <cellStyle name="Normal 2 3 2 2 2 3 4" xfId="4952" xr:uid="{00000000-0005-0000-0000-000024200000}"/>
    <cellStyle name="Normal 2 3 2 2 2 4" xfId="4953" xr:uid="{00000000-0005-0000-0000-000025200000}"/>
    <cellStyle name="Normal 2 3 2 2 2 4 2" xfId="8244" xr:uid="{00000000-0005-0000-0000-000026200000}"/>
    <cellStyle name="Normal 2 3 2 2 2 4 3" xfId="10100" xr:uid="{00000000-0005-0000-0000-000027200000}"/>
    <cellStyle name="Normal 2 3 2 2 2 5" xfId="4954" xr:uid="{00000000-0005-0000-0000-000028200000}"/>
    <cellStyle name="Normal 2 3 2 2 2 5 2" xfId="8245" xr:uid="{00000000-0005-0000-0000-000029200000}"/>
    <cellStyle name="Normal 2 3 2 2 2 5 3" xfId="10101" xr:uid="{00000000-0005-0000-0000-00002A200000}"/>
    <cellStyle name="Normal 2 3 2 2 2 6" xfId="4955" xr:uid="{00000000-0005-0000-0000-00002B200000}"/>
    <cellStyle name="Normal 2 3 2 2 2 6 2" xfId="8246" xr:uid="{00000000-0005-0000-0000-00002C200000}"/>
    <cellStyle name="Normal 2 3 2 2 2 6 3" xfId="10102" xr:uid="{00000000-0005-0000-0000-00002D200000}"/>
    <cellStyle name="Normal 2 3 2 2 2 7" xfId="8239" xr:uid="{00000000-0005-0000-0000-00002E200000}"/>
    <cellStyle name="Normal 2 3 2 2 2 8" xfId="10095" xr:uid="{00000000-0005-0000-0000-00002F200000}"/>
    <cellStyle name="Normal 2 3 2 2 2 9" xfId="4947" xr:uid="{00000000-0005-0000-0000-000030200000}"/>
    <cellStyle name="Normal 2 3 2 2 2_Central" xfId="4956" xr:uid="{00000000-0005-0000-0000-000031200000}"/>
    <cellStyle name="Normal 2 3 2 2 3" xfId="921" xr:uid="{00000000-0005-0000-0000-000032200000}"/>
    <cellStyle name="Normal 2 3 2 2 3 2" xfId="2135" xr:uid="{00000000-0005-0000-0000-000033200000}"/>
    <cellStyle name="Normal 2 3 2 2 3 2 2" xfId="8248" xr:uid="{00000000-0005-0000-0000-000034200000}"/>
    <cellStyle name="Normal 2 3 2 2 3 2 3" xfId="10104" xr:uid="{00000000-0005-0000-0000-000035200000}"/>
    <cellStyle name="Normal 2 3 2 2 3 2 4" xfId="4958" xr:uid="{00000000-0005-0000-0000-000036200000}"/>
    <cellStyle name="Normal 2 3 2 2 3 3" xfId="4959" xr:uid="{00000000-0005-0000-0000-000037200000}"/>
    <cellStyle name="Normal 2 3 2 2 3 3 2" xfId="8249" xr:uid="{00000000-0005-0000-0000-000038200000}"/>
    <cellStyle name="Normal 2 3 2 2 3 3 3" xfId="10105" xr:uid="{00000000-0005-0000-0000-000039200000}"/>
    <cellStyle name="Normal 2 3 2 2 3 4" xfId="8247" xr:uid="{00000000-0005-0000-0000-00003A200000}"/>
    <cellStyle name="Normal 2 3 2 2 3 5" xfId="10103" xr:uid="{00000000-0005-0000-0000-00003B200000}"/>
    <cellStyle name="Normal 2 3 2 2 3 6" xfId="4957" xr:uid="{00000000-0005-0000-0000-00003C200000}"/>
    <cellStyle name="Normal 2 3 2 2 3_Central" xfId="4960" xr:uid="{00000000-0005-0000-0000-00003D200000}"/>
    <cellStyle name="Normal 2 3 2 2 4" xfId="1529" xr:uid="{00000000-0005-0000-0000-00003E200000}"/>
    <cellStyle name="Normal 2 3 2 2 4 2" xfId="8250" xr:uid="{00000000-0005-0000-0000-00003F200000}"/>
    <cellStyle name="Normal 2 3 2 2 4 3" xfId="10106" xr:uid="{00000000-0005-0000-0000-000040200000}"/>
    <cellStyle name="Normal 2 3 2 2 4 4" xfId="4961" xr:uid="{00000000-0005-0000-0000-000041200000}"/>
    <cellStyle name="Normal 2 3 2 2 5" xfId="4962" xr:uid="{00000000-0005-0000-0000-000042200000}"/>
    <cellStyle name="Normal 2 3 2 2 5 2" xfId="8251" xr:uid="{00000000-0005-0000-0000-000043200000}"/>
    <cellStyle name="Normal 2 3 2 2 5 3" xfId="10107" xr:uid="{00000000-0005-0000-0000-000044200000}"/>
    <cellStyle name="Normal 2 3 2 2 6" xfId="4963" xr:uid="{00000000-0005-0000-0000-000045200000}"/>
    <cellStyle name="Normal 2 3 2 2 6 2" xfId="8252" xr:uid="{00000000-0005-0000-0000-000046200000}"/>
    <cellStyle name="Normal 2 3 2 2 6 3" xfId="10108" xr:uid="{00000000-0005-0000-0000-000047200000}"/>
    <cellStyle name="Normal 2 3 2 2 7" xfId="8238" xr:uid="{00000000-0005-0000-0000-000048200000}"/>
    <cellStyle name="Normal 2 3 2 2 8" xfId="10094" xr:uid="{00000000-0005-0000-0000-000049200000}"/>
    <cellStyle name="Normal 2 3 2 2 9" xfId="4946" xr:uid="{00000000-0005-0000-0000-00004A200000}"/>
    <cellStyle name="Normal 2 3 2 2_Central" xfId="4964" xr:uid="{00000000-0005-0000-0000-00004B200000}"/>
    <cellStyle name="Normal 2 3 2 3" xfId="466" xr:uid="{00000000-0005-0000-0000-00004C200000}"/>
    <cellStyle name="Normal 2 3 2 3 2" xfId="1080" xr:uid="{00000000-0005-0000-0000-00004D200000}"/>
    <cellStyle name="Normal 2 3 2 3 2 2" xfId="2293" xr:uid="{00000000-0005-0000-0000-00004E200000}"/>
    <cellStyle name="Normal 2 3 2 3 2 2 2" xfId="8254" xr:uid="{00000000-0005-0000-0000-00004F200000}"/>
    <cellStyle name="Normal 2 3 2 3 2 3" xfId="10110" xr:uid="{00000000-0005-0000-0000-000050200000}"/>
    <cellStyle name="Normal 2 3 2 3 2 4" xfId="4966" xr:uid="{00000000-0005-0000-0000-000051200000}"/>
    <cellStyle name="Normal 2 3 2 3 3" xfId="1687" xr:uid="{00000000-0005-0000-0000-000052200000}"/>
    <cellStyle name="Normal 2 3 2 3 3 2" xfId="8255" xr:uid="{00000000-0005-0000-0000-000053200000}"/>
    <cellStyle name="Normal 2 3 2 3 3 3" xfId="10111" xr:uid="{00000000-0005-0000-0000-000054200000}"/>
    <cellStyle name="Normal 2 3 2 3 3 4" xfId="4967" xr:uid="{00000000-0005-0000-0000-000055200000}"/>
    <cellStyle name="Normal 2 3 2 3 4" xfId="8253" xr:uid="{00000000-0005-0000-0000-000056200000}"/>
    <cellStyle name="Normal 2 3 2 3 5" xfId="10109" xr:uid="{00000000-0005-0000-0000-000057200000}"/>
    <cellStyle name="Normal 2 3 2 3 6" xfId="4965" xr:uid="{00000000-0005-0000-0000-000058200000}"/>
    <cellStyle name="Normal 2 3 2 3_Central" xfId="4968" xr:uid="{00000000-0005-0000-0000-000059200000}"/>
    <cellStyle name="Normal 2 3 2 4" xfId="776" xr:uid="{00000000-0005-0000-0000-00005A200000}"/>
    <cellStyle name="Normal 2 3 2 4 2" xfId="1991" xr:uid="{00000000-0005-0000-0000-00005B200000}"/>
    <cellStyle name="Normal 2 3 2 4 2 2" xfId="8256" xr:uid="{00000000-0005-0000-0000-00005C200000}"/>
    <cellStyle name="Normal 2 3 2 4 3" xfId="10112" xr:uid="{00000000-0005-0000-0000-00005D200000}"/>
    <cellStyle name="Normal 2 3 2 4 4" xfId="4969" xr:uid="{00000000-0005-0000-0000-00005E200000}"/>
    <cellStyle name="Normal 2 3 2 5" xfId="1385" xr:uid="{00000000-0005-0000-0000-00005F200000}"/>
    <cellStyle name="Normal 2 3 2 5 2" xfId="8257" xr:uid="{00000000-0005-0000-0000-000060200000}"/>
    <cellStyle name="Normal 2 3 2 5 3" xfId="10113" xr:uid="{00000000-0005-0000-0000-000061200000}"/>
    <cellStyle name="Normal 2 3 2 5 4" xfId="4970" xr:uid="{00000000-0005-0000-0000-000062200000}"/>
    <cellStyle name="Normal 2 3 2 6" xfId="4971" xr:uid="{00000000-0005-0000-0000-000063200000}"/>
    <cellStyle name="Normal 2 3 2 6 2" xfId="8258" xr:uid="{00000000-0005-0000-0000-000064200000}"/>
    <cellStyle name="Normal 2 3 2 6 3" xfId="10114" xr:uid="{00000000-0005-0000-0000-000065200000}"/>
    <cellStyle name="Normal 2 3 2 7" xfId="4972" xr:uid="{00000000-0005-0000-0000-000066200000}"/>
    <cellStyle name="Normal 2 3 2 7 2" xfId="8259" xr:uid="{00000000-0005-0000-0000-000067200000}"/>
    <cellStyle name="Normal 2 3 2 7 3" xfId="10115" xr:uid="{00000000-0005-0000-0000-000068200000}"/>
    <cellStyle name="Normal 2 3 2 8" xfId="6261" xr:uid="{00000000-0005-0000-0000-000069200000}"/>
    <cellStyle name="Normal 2 3 2 9" xfId="6377" xr:uid="{00000000-0005-0000-0000-00006A200000}"/>
    <cellStyle name="Normal 2 3 2_Central" xfId="4973" xr:uid="{00000000-0005-0000-0000-00006B200000}"/>
    <cellStyle name="Normal 2 3 3" xfId="188" xr:uid="{00000000-0005-0000-0000-00006C200000}"/>
    <cellStyle name="Normal 2 3 3 10" xfId="3042" xr:uid="{00000000-0005-0000-0000-00006D200000}"/>
    <cellStyle name="Normal 2 3 3 2" xfId="4975" xr:uid="{00000000-0005-0000-0000-00006E200000}"/>
    <cellStyle name="Normal 2 3 3 2 2" xfId="4976" xr:uid="{00000000-0005-0000-0000-00006F200000}"/>
    <cellStyle name="Normal 2 3 3 2 2 2" xfId="8262" xr:uid="{00000000-0005-0000-0000-000070200000}"/>
    <cellStyle name="Normal 2 3 3 2 2 3" xfId="10118" xr:uid="{00000000-0005-0000-0000-000071200000}"/>
    <cellStyle name="Normal 2 3 3 2 3" xfId="4977" xr:uid="{00000000-0005-0000-0000-000072200000}"/>
    <cellStyle name="Normal 2 3 3 2 3 2" xfId="8263" xr:uid="{00000000-0005-0000-0000-000073200000}"/>
    <cellStyle name="Normal 2 3 3 2 3 3" xfId="10119" xr:uid="{00000000-0005-0000-0000-000074200000}"/>
    <cellStyle name="Normal 2 3 3 2 4" xfId="8261" xr:uid="{00000000-0005-0000-0000-000075200000}"/>
    <cellStyle name="Normal 2 3 3 2 5" xfId="10117" xr:uid="{00000000-0005-0000-0000-000076200000}"/>
    <cellStyle name="Normal 2 3 3 2_Central" xfId="4978" xr:uid="{00000000-0005-0000-0000-000077200000}"/>
    <cellStyle name="Normal 2 3 3 3" xfId="4979" xr:uid="{00000000-0005-0000-0000-000078200000}"/>
    <cellStyle name="Normal 2 3 3 3 2" xfId="8264" xr:uid="{00000000-0005-0000-0000-000079200000}"/>
    <cellStyle name="Normal 2 3 3 3 3" xfId="10120" xr:uid="{00000000-0005-0000-0000-00007A200000}"/>
    <cellStyle name="Normal 2 3 3 4" xfId="4980" xr:uid="{00000000-0005-0000-0000-00007B200000}"/>
    <cellStyle name="Normal 2 3 3 4 2" xfId="8265" xr:uid="{00000000-0005-0000-0000-00007C200000}"/>
    <cellStyle name="Normal 2 3 3 4 3" xfId="10121" xr:uid="{00000000-0005-0000-0000-00007D200000}"/>
    <cellStyle name="Normal 2 3 3 5" xfId="4981" xr:uid="{00000000-0005-0000-0000-00007E200000}"/>
    <cellStyle name="Normal 2 3 3 5 2" xfId="8266" xr:uid="{00000000-0005-0000-0000-00007F200000}"/>
    <cellStyle name="Normal 2 3 3 5 3" xfId="10122" xr:uid="{00000000-0005-0000-0000-000080200000}"/>
    <cellStyle name="Normal 2 3 3 6" xfId="4982" xr:uid="{00000000-0005-0000-0000-000081200000}"/>
    <cellStyle name="Normal 2 3 3 6 2" xfId="8267" xr:uid="{00000000-0005-0000-0000-000082200000}"/>
    <cellStyle name="Normal 2 3 3 6 3" xfId="10123" xr:uid="{00000000-0005-0000-0000-000083200000}"/>
    <cellStyle name="Normal 2 3 3 7" xfId="8260" xr:uid="{00000000-0005-0000-0000-000084200000}"/>
    <cellStyle name="Normal 2 3 3 8" xfId="10116" xr:uid="{00000000-0005-0000-0000-000085200000}"/>
    <cellStyle name="Normal 2 3 3 9" xfId="4974" xr:uid="{00000000-0005-0000-0000-000086200000}"/>
    <cellStyle name="Normal 2 3 3_Central" xfId="4983" xr:uid="{00000000-0005-0000-0000-000087200000}"/>
    <cellStyle name="Normal 2 3 4" xfId="235" xr:uid="{00000000-0005-0000-0000-000088200000}"/>
    <cellStyle name="Normal 2 3 4 2" xfId="543" xr:uid="{00000000-0005-0000-0000-000089200000}"/>
    <cellStyle name="Normal 2 3 4 2 2" xfId="1156" xr:uid="{00000000-0005-0000-0000-00008A200000}"/>
    <cellStyle name="Normal 2 3 4 2 2 2" xfId="2369" xr:uid="{00000000-0005-0000-0000-00008B200000}"/>
    <cellStyle name="Normal 2 3 4 2 2 3" xfId="8269" xr:uid="{00000000-0005-0000-0000-00008C200000}"/>
    <cellStyle name="Normal 2 3 4 2 3" xfId="1763" xr:uid="{00000000-0005-0000-0000-00008D200000}"/>
    <cellStyle name="Normal 2 3 4 2 3 2" xfId="10125" xr:uid="{00000000-0005-0000-0000-00008E200000}"/>
    <cellStyle name="Normal 2 3 4 2 4" xfId="4985" xr:uid="{00000000-0005-0000-0000-00008F200000}"/>
    <cellStyle name="Normal 2 3 4 3" xfId="853" xr:uid="{00000000-0005-0000-0000-000090200000}"/>
    <cellStyle name="Normal 2 3 4 3 2" xfId="2067" xr:uid="{00000000-0005-0000-0000-000091200000}"/>
    <cellStyle name="Normal 2 3 4 3 2 2" xfId="8270" xr:uid="{00000000-0005-0000-0000-000092200000}"/>
    <cellStyle name="Normal 2 3 4 3 3" xfId="10126" xr:uid="{00000000-0005-0000-0000-000093200000}"/>
    <cellStyle name="Normal 2 3 4 3 4" xfId="4986" xr:uid="{00000000-0005-0000-0000-000094200000}"/>
    <cellStyle name="Normal 2 3 4 4" xfId="1461" xr:uid="{00000000-0005-0000-0000-000095200000}"/>
    <cellStyle name="Normal 2 3 4 4 2" xfId="8268" xr:uid="{00000000-0005-0000-0000-000096200000}"/>
    <cellStyle name="Normal 2 3 4 5" xfId="10124" xr:uid="{00000000-0005-0000-0000-000097200000}"/>
    <cellStyle name="Normal 2 3 4 6" xfId="4984" xr:uid="{00000000-0005-0000-0000-000098200000}"/>
    <cellStyle name="Normal 2 3 4 7" xfId="3051" xr:uid="{00000000-0005-0000-0000-000099200000}"/>
    <cellStyle name="Normal 2 3 4_Central" xfId="4987" xr:uid="{00000000-0005-0000-0000-00009A200000}"/>
    <cellStyle name="Normal 2 3 5" xfId="397" xr:uid="{00000000-0005-0000-0000-00009B200000}"/>
    <cellStyle name="Normal 2 3 5 2" xfId="1012" xr:uid="{00000000-0005-0000-0000-00009C200000}"/>
    <cellStyle name="Normal 2 3 5 2 2" xfId="2225" xr:uid="{00000000-0005-0000-0000-00009D200000}"/>
    <cellStyle name="Normal 2 3 5 2 3" xfId="8271" xr:uid="{00000000-0005-0000-0000-00009E200000}"/>
    <cellStyle name="Normal 2 3 5 3" xfId="1619" xr:uid="{00000000-0005-0000-0000-00009F200000}"/>
    <cellStyle name="Normal 2 3 5 3 2" xfId="10127" xr:uid="{00000000-0005-0000-0000-0000A0200000}"/>
    <cellStyle name="Normal 2 3 5 4" xfId="4988" xr:uid="{00000000-0005-0000-0000-0000A1200000}"/>
    <cellStyle name="Normal 2 3 6" xfId="708" xr:uid="{00000000-0005-0000-0000-0000A2200000}"/>
    <cellStyle name="Normal 2 3 6 2" xfId="1923" xr:uid="{00000000-0005-0000-0000-0000A3200000}"/>
    <cellStyle name="Normal 2 3 6 2 2" xfId="8272" xr:uid="{00000000-0005-0000-0000-0000A4200000}"/>
    <cellStyle name="Normal 2 3 6 3" xfId="10128" xr:uid="{00000000-0005-0000-0000-0000A5200000}"/>
    <cellStyle name="Normal 2 3 6 4" xfId="4989" xr:uid="{00000000-0005-0000-0000-0000A6200000}"/>
    <cellStyle name="Normal 2 3 7" xfId="1317" xr:uid="{00000000-0005-0000-0000-0000A7200000}"/>
    <cellStyle name="Normal 2 3 7 2" xfId="8273" xr:uid="{00000000-0005-0000-0000-0000A8200000}"/>
    <cellStyle name="Normal 2 3 7 3" xfId="10129" xr:uid="{00000000-0005-0000-0000-0000A9200000}"/>
    <cellStyle name="Normal 2 3 7 4" xfId="4990" xr:uid="{00000000-0005-0000-0000-0000AA200000}"/>
    <cellStyle name="Normal 2 3 8" xfId="2758" xr:uid="{00000000-0005-0000-0000-0000AB200000}"/>
    <cellStyle name="Normal 2 3 8 2" xfId="8274" xr:uid="{00000000-0005-0000-0000-0000AC200000}"/>
    <cellStyle name="Normal 2 3 8 3" xfId="10130" xr:uid="{00000000-0005-0000-0000-0000AD200000}"/>
    <cellStyle name="Normal 2 3 8 4" xfId="4991" xr:uid="{00000000-0005-0000-0000-0000AE200000}"/>
    <cellStyle name="Normal 2 3 9" xfId="2682" xr:uid="{00000000-0005-0000-0000-0000AF200000}"/>
    <cellStyle name="Normal 2 3 9 2" xfId="8275" xr:uid="{00000000-0005-0000-0000-0000B0200000}"/>
    <cellStyle name="Normal 2 3_Central" xfId="4992" xr:uid="{00000000-0005-0000-0000-0000B1200000}"/>
    <cellStyle name="Normal 2 30" xfId="4779" xr:uid="{00000000-0005-0000-0000-0000B2200000}"/>
    <cellStyle name="Normal 2 31" xfId="3023" xr:uid="{00000000-0005-0000-0000-0000B3200000}"/>
    <cellStyle name="Normal 2 32" xfId="5971" xr:uid="{00000000-0005-0000-0000-0000B4200000}"/>
    <cellStyle name="Normal 2 33" xfId="12144" xr:uid="{00000000-0005-0000-0000-0000B5200000}"/>
    <cellStyle name="Normal 2 4" xfId="125" xr:uid="{00000000-0005-0000-0000-0000B6200000}"/>
    <cellStyle name="Normal 2 4 2" xfId="284" xr:uid="{00000000-0005-0000-0000-0000B7200000}"/>
    <cellStyle name="Normal 2 4 2 2" xfId="592" xr:uid="{00000000-0005-0000-0000-0000B8200000}"/>
    <cellStyle name="Normal 2 4 2 2 2" xfId="1204" xr:uid="{00000000-0005-0000-0000-0000B9200000}"/>
    <cellStyle name="Normal 2 4 2 2 2 2" xfId="2417" xr:uid="{00000000-0005-0000-0000-0000BA200000}"/>
    <cellStyle name="Normal 2 4 2 2 3" xfId="1811" xr:uid="{00000000-0005-0000-0000-0000BB200000}"/>
    <cellStyle name="Normal 2 4 2 3" xfId="901" xr:uid="{00000000-0005-0000-0000-0000BC200000}"/>
    <cellStyle name="Normal 2 4 2 3 2" xfId="2115" xr:uid="{00000000-0005-0000-0000-0000BD200000}"/>
    <cellStyle name="Normal 2 4 2 4" xfId="1509" xr:uid="{00000000-0005-0000-0000-0000BE200000}"/>
    <cellStyle name="Normal 2 4 3" xfId="446" xr:uid="{00000000-0005-0000-0000-0000BF200000}"/>
    <cellStyle name="Normal 2 4 3 2" xfId="1060" xr:uid="{00000000-0005-0000-0000-0000C0200000}"/>
    <cellStyle name="Normal 2 4 3 2 2" xfId="2273" xr:uid="{00000000-0005-0000-0000-0000C1200000}"/>
    <cellStyle name="Normal 2 4 3 2 3" xfId="8976" xr:uid="{00000000-0005-0000-0000-0000C2200000}"/>
    <cellStyle name="Normal 2 4 3 3" xfId="1667" xr:uid="{00000000-0005-0000-0000-0000C3200000}"/>
    <cellStyle name="Normal 2 4 3 3 2" xfId="8277" xr:uid="{00000000-0005-0000-0000-0000C4200000}"/>
    <cellStyle name="Normal 2 4 3 4" xfId="6051" xr:uid="{00000000-0005-0000-0000-0000C5200000}"/>
    <cellStyle name="Normal 2 4 4" xfId="756" xr:uid="{00000000-0005-0000-0000-0000C6200000}"/>
    <cellStyle name="Normal 2 4 4 2" xfId="1971" xr:uid="{00000000-0005-0000-0000-0000C7200000}"/>
    <cellStyle name="Normal 2 4 4 3" xfId="8276" xr:uid="{00000000-0005-0000-0000-0000C8200000}"/>
    <cellStyle name="Normal 2 4 5" xfId="1365" xr:uid="{00000000-0005-0000-0000-0000C9200000}"/>
    <cellStyle name="Normal 2 4 5 2" xfId="10131" xr:uid="{00000000-0005-0000-0000-0000CA200000}"/>
    <cellStyle name="Normal 2 4 6" xfId="4993" xr:uid="{00000000-0005-0000-0000-0000CB200000}"/>
    <cellStyle name="Normal 2 4 7" xfId="3032" xr:uid="{00000000-0005-0000-0000-0000CC200000}"/>
    <cellStyle name="Normal 2 5" xfId="186" xr:uid="{00000000-0005-0000-0000-0000CD200000}"/>
    <cellStyle name="Normal 2 5 2" xfId="340" xr:uid="{00000000-0005-0000-0000-0000CE200000}"/>
    <cellStyle name="Normal 2 5 2 2" xfId="648" xr:uid="{00000000-0005-0000-0000-0000CF200000}"/>
    <cellStyle name="Normal 2 5 2 2 2" xfId="1260" xr:uid="{00000000-0005-0000-0000-0000D0200000}"/>
    <cellStyle name="Normal 2 5 2 2 2 2" xfId="2473" xr:uid="{00000000-0005-0000-0000-0000D1200000}"/>
    <cellStyle name="Normal 2 5 2 2 2 2 2" xfId="8281" xr:uid="{00000000-0005-0000-0000-0000D2200000}"/>
    <cellStyle name="Normal 2 5 2 2 2 3" xfId="10135" xr:uid="{00000000-0005-0000-0000-0000D3200000}"/>
    <cellStyle name="Normal 2 5 2 2 2 4" xfId="4997" xr:uid="{00000000-0005-0000-0000-0000D4200000}"/>
    <cellStyle name="Normal 2 5 2 2 3" xfId="1867" xr:uid="{00000000-0005-0000-0000-0000D5200000}"/>
    <cellStyle name="Normal 2 5 2 2 3 2" xfId="8282" xr:uid="{00000000-0005-0000-0000-0000D6200000}"/>
    <cellStyle name="Normal 2 5 2 2 3 3" xfId="10136" xr:uid="{00000000-0005-0000-0000-0000D7200000}"/>
    <cellStyle name="Normal 2 5 2 2 3 4" xfId="4998" xr:uid="{00000000-0005-0000-0000-0000D8200000}"/>
    <cellStyle name="Normal 2 5 2 2 4" xfId="8280" xr:uid="{00000000-0005-0000-0000-0000D9200000}"/>
    <cellStyle name="Normal 2 5 2 2 5" xfId="10134" xr:uid="{00000000-0005-0000-0000-0000DA200000}"/>
    <cellStyle name="Normal 2 5 2 2 6" xfId="4996" xr:uid="{00000000-0005-0000-0000-0000DB200000}"/>
    <cellStyle name="Normal 2 5 2 2_Central" xfId="4999" xr:uid="{00000000-0005-0000-0000-0000DC200000}"/>
    <cellStyle name="Normal 2 5 2 3" xfId="957" xr:uid="{00000000-0005-0000-0000-0000DD200000}"/>
    <cellStyle name="Normal 2 5 2 3 2" xfId="2171" xr:uid="{00000000-0005-0000-0000-0000DE200000}"/>
    <cellStyle name="Normal 2 5 2 3 2 2" xfId="8283" xr:uid="{00000000-0005-0000-0000-0000DF200000}"/>
    <cellStyle name="Normal 2 5 2 3 3" xfId="10137" xr:uid="{00000000-0005-0000-0000-0000E0200000}"/>
    <cellStyle name="Normal 2 5 2 3 4" xfId="5000" xr:uid="{00000000-0005-0000-0000-0000E1200000}"/>
    <cellStyle name="Normal 2 5 2 4" xfId="1565" xr:uid="{00000000-0005-0000-0000-0000E2200000}"/>
    <cellStyle name="Normal 2 5 2 4 2" xfId="8284" xr:uid="{00000000-0005-0000-0000-0000E3200000}"/>
    <cellStyle name="Normal 2 5 2 4 3" xfId="10138" xr:uid="{00000000-0005-0000-0000-0000E4200000}"/>
    <cellStyle name="Normal 2 5 2 4 4" xfId="5001" xr:uid="{00000000-0005-0000-0000-0000E5200000}"/>
    <cellStyle name="Normal 2 5 2 5" xfId="5002" xr:uid="{00000000-0005-0000-0000-0000E6200000}"/>
    <cellStyle name="Normal 2 5 2 5 2" xfId="8285" xr:uid="{00000000-0005-0000-0000-0000E7200000}"/>
    <cellStyle name="Normal 2 5 2 5 3" xfId="10139" xr:uid="{00000000-0005-0000-0000-0000E8200000}"/>
    <cellStyle name="Normal 2 5 2 6" xfId="5003" xr:uid="{00000000-0005-0000-0000-0000E9200000}"/>
    <cellStyle name="Normal 2 5 2 6 2" xfId="8286" xr:uid="{00000000-0005-0000-0000-0000EA200000}"/>
    <cellStyle name="Normal 2 5 2 6 3" xfId="10140" xr:uid="{00000000-0005-0000-0000-0000EB200000}"/>
    <cellStyle name="Normal 2 5 2 7" xfId="8279" xr:uid="{00000000-0005-0000-0000-0000EC200000}"/>
    <cellStyle name="Normal 2 5 2 8" xfId="10133" xr:uid="{00000000-0005-0000-0000-0000ED200000}"/>
    <cellStyle name="Normal 2 5 2 9" xfId="4995" xr:uid="{00000000-0005-0000-0000-0000EE200000}"/>
    <cellStyle name="Normal 2 5 2_Central" xfId="5004" xr:uid="{00000000-0005-0000-0000-0000EF200000}"/>
    <cellStyle name="Normal 2 5 3" xfId="502" xr:uid="{00000000-0005-0000-0000-0000F0200000}"/>
    <cellStyle name="Normal 2 5 3 2" xfId="1116" xr:uid="{00000000-0005-0000-0000-0000F1200000}"/>
    <cellStyle name="Normal 2 5 3 2 2" xfId="2329" xr:uid="{00000000-0005-0000-0000-0000F2200000}"/>
    <cellStyle name="Normal 2 5 3 2 2 2" xfId="8288" xr:uid="{00000000-0005-0000-0000-0000F3200000}"/>
    <cellStyle name="Normal 2 5 3 2 3" xfId="10142" xr:uid="{00000000-0005-0000-0000-0000F4200000}"/>
    <cellStyle name="Normal 2 5 3 2 4" xfId="5006" xr:uid="{00000000-0005-0000-0000-0000F5200000}"/>
    <cellStyle name="Normal 2 5 3 3" xfId="1723" xr:uid="{00000000-0005-0000-0000-0000F6200000}"/>
    <cellStyle name="Normal 2 5 3 3 2" xfId="8289" xr:uid="{00000000-0005-0000-0000-0000F7200000}"/>
    <cellStyle name="Normal 2 5 3 3 3" xfId="10143" xr:uid="{00000000-0005-0000-0000-0000F8200000}"/>
    <cellStyle name="Normal 2 5 3 3 4" xfId="5007" xr:uid="{00000000-0005-0000-0000-0000F9200000}"/>
    <cellStyle name="Normal 2 5 3 4" xfId="8287" xr:uid="{00000000-0005-0000-0000-0000FA200000}"/>
    <cellStyle name="Normal 2 5 3 5" xfId="10141" xr:uid="{00000000-0005-0000-0000-0000FB200000}"/>
    <cellStyle name="Normal 2 5 3 6" xfId="5005" xr:uid="{00000000-0005-0000-0000-0000FC200000}"/>
    <cellStyle name="Normal 2 5 3_Central" xfId="5008" xr:uid="{00000000-0005-0000-0000-0000FD200000}"/>
    <cellStyle name="Normal 2 5 4" xfId="812" xr:uid="{00000000-0005-0000-0000-0000FE200000}"/>
    <cellStyle name="Normal 2 5 4 2" xfId="2027" xr:uid="{00000000-0005-0000-0000-0000FF200000}"/>
    <cellStyle name="Normal 2 5 4 2 2" xfId="8290" xr:uid="{00000000-0005-0000-0000-000000210000}"/>
    <cellStyle name="Normal 2 5 4 3" xfId="10144" xr:uid="{00000000-0005-0000-0000-000001210000}"/>
    <cellStyle name="Normal 2 5 4 4" xfId="5009" xr:uid="{00000000-0005-0000-0000-000002210000}"/>
    <cellStyle name="Normal 2 5 5" xfId="1421" xr:uid="{00000000-0005-0000-0000-000003210000}"/>
    <cellStyle name="Normal 2 5 5 2" xfId="8291" xr:uid="{00000000-0005-0000-0000-000004210000}"/>
    <cellStyle name="Normal 2 5 5 3" xfId="10145" xr:uid="{00000000-0005-0000-0000-000005210000}"/>
    <cellStyle name="Normal 2 5 5 4" xfId="5010" xr:uid="{00000000-0005-0000-0000-000006210000}"/>
    <cellStyle name="Normal 2 5 6" xfId="5011" xr:uid="{00000000-0005-0000-0000-000007210000}"/>
    <cellStyle name="Normal 2 5 6 2" xfId="8292" xr:uid="{00000000-0005-0000-0000-000008210000}"/>
    <cellStyle name="Normal 2 5 6 3" xfId="10146" xr:uid="{00000000-0005-0000-0000-000009210000}"/>
    <cellStyle name="Normal 2 5 7" xfId="8278" xr:uid="{00000000-0005-0000-0000-00000A210000}"/>
    <cellStyle name="Normal 2 5 8" xfId="10132" xr:uid="{00000000-0005-0000-0000-00000B210000}"/>
    <cellStyle name="Normal 2 5 9" xfId="4994" xr:uid="{00000000-0005-0000-0000-00000C210000}"/>
    <cellStyle name="Normal 2 5_Central" xfId="5012" xr:uid="{00000000-0005-0000-0000-00000D210000}"/>
    <cellStyle name="Normal 2 6" xfId="195" xr:uid="{00000000-0005-0000-0000-00000E210000}"/>
    <cellStyle name="Normal 2 6 2" xfId="343" xr:uid="{00000000-0005-0000-0000-00000F210000}"/>
    <cellStyle name="Normal 2 6 2 2" xfId="651" xr:uid="{00000000-0005-0000-0000-000010210000}"/>
    <cellStyle name="Normal 2 6 2 2 2" xfId="1263" xr:uid="{00000000-0005-0000-0000-000011210000}"/>
    <cellStyle name="Normal 2 6 2 2 2 2" xfId="2476" xr:uid="{00000000-0005-0000-0000-000012210000}"/>
    <cellStyle name="Normal 2 6 2 2 3" xfId="1870" xr:uid="{00000000-0005-0000-0000-000013210000}"/>
    <cellStyle name="Normal 2 6 2 3" xfId="960" xr:uid="{00000000-0005-0000-0000-000014210000}"/>
    <cellStyle name="Normal 2 6 2 3 2" xfId="2174" xr:uid="{00000000-0005-0000-0000-000015210000}"/>
    <cellStyle name="Normal 2 6 2 4" xfId="1568" xr:uid="{00000000-0005-0000-0000-000016210000}"/>
    <cellStyle name="Normal 2 6 2 5" xfId="8293" xr:uid="{00000000-0005-0000-0000-000017210000}"/>
    <cellStyle name="Normal 2 6 3" xfId="506" xr:uid="{00000000-0005-0000-0000-000018210000}"/>
    <cellStyle name="Normal 2 6 3 2" xfId="1119" xr:uid="{00000000-0005-0000-0000-000019210000}"/>
    <cellStyle name="Normal 2 6 3 2 2" xfId="2332" xr:uid="{00000000-0005-0000-0000-00001A210000}"/>
    <cellStyle name="Normal 2 6 3 3" xfId="1726" xr:uid="{00000000-0005-0000-0000-00001B210000}"/>
    <cellStyle name="Normal 2 6 3 4" xfId="10147" xr:uid="{00000000-0005-0000-0000-00001C210000}"/>
    <cellStyle name="Normal 2 6 4" xfId="816" xr:uid="{00000000-0005-0000-0000-00001D210000}"/>
    <cellStyle name="Normal 2 6 4 2" xfId="2030" xr:uid="{00000000-0005-0000-0000-00001E210000}"/>
    <cellStyle name="Normal 2 6 5" xfId="1424" xr:uid="{00000000-0005-0000-0000-00001F210000}"/>
    <cellStyle name="Normal 2 6 6" xfId="5013" xr:uid="{00000000-0005-0000-0000-000020210000}"/>
    <cellStyle name="Normal 2 7" xfId="200" xr:uid="{00000000-0005-0000-0000-000021210000}"/>
    <cellStyle name="Normal 2 7 2" xfId="509" xr:uid="{00000000-0005-0000-0000-000022210000}"/>
    <cellStyle name="Normal 2 7 2 2" xfId="1122" xr:uid="{00000000-0005-0000-0000-000023210000}"/>
    <cellStyle name="Normal 2 7 2 2 2" xfId="2335" xr:uid="{00000000-0005-0000-0000-000024210000}"/>
    <cellStyle name="Normal 2 7 2 3" xfId="1729" xr:uid="{00000000-0005-0000-0000-000025210000}"/>
    <cellStyle name="Normal 2 7 2 4" xfId="8294" xr:uid="{00000000-0005-0000-0000-000026210000}"/>
    <cellStyle name="Normal 2 7 3" xfId="819" xr:uid="{00000000-0005-0000-0000-000027210000}"/>
    <cellStyle name="Normal 2 7 3 2" xfId="2033" xr:uid="{00000000-0005-0000-0000-000028210000}"/>
    <cellStyle name="Normal 2 7 3 3" xfId="10148" xr:uid="{00000000-0005-0000-0000-000029210000}"/>
    <cellStyle name="Normal 2 7 4" xfId="1427" xr:uid="{00000000-0005-0000-0000-00002A210000}"/>
    <cellStyle name="Normal 2 7 5" xfId="5014" xr:uid="{00000000-0005-0000-0000-00002B210000}"/>
    <cellStyle name="Normal 2 8" xfId="355" xr:uid="{00000000-0005-0000-0000-00002C210000}"/>
    <cellStyle name="Normal 2 8 2" xfId="664" xr:uid="{00000000-0005-0000-0000-00002D210000}"/>
    <cellStyle name="Normal 2 8 2 2" xfId="1275" xr:uid="{00000000-0005-0000-0000-00002E210000}"/>
    <cellStyle name="Normal 2 8 2 2 2" xfId="2488" xr:uid="{00000000-0005-0000-0000-00002F210000}"/>
    <cellStyle name="Normal 2 8 2 3" xfId="1882" xr:uid="{00000000-0005-0000-0000-000030210000}"/>
    <cellStyle name="Normal 2 8 2 4" xfId="8295" xr:uid="{00000000-0005-0000-0000-000031210000}"/>
    <cellStyle name="Normal 2 8 3" xfId="973" xr:uid="{00000000-0005-0000-0000-000032210000}"/>
    <cellStyle name="Normal 2 8 3 2" xfId="2186" xr:uid="{00000000-0005-0000-0000-000033210000}"/>
    <cellStyle name="Normal 2 8 3 3" xfId="10149" xr:uid="{00000000-0005-0000-0000-000034210000}"/>
    <cellStyle name="Normal 2 8 4" xfId="1580" xr:uid="{00000000-0005-0000-0000-000035210000}"/>
    <cellStyle name="Normal 2 8 5" xfId="5015" xr:uid="{00000000-0005-0000-0000-000036210000}"/>
    <cellStyle name="Normal 2 9" xfId="362" xr:uid="{00000000-0005-0000-0000-000037210000}"/>
    <cellStyle name="Normal 2 9 2" xfId="978" xr:uid="{00000000-0005-0000-0000-000038210000}"/>
    <cellStyle name="Normal 2 9 2 2" xfId="2191" xr:uid="{00000000-0005-0000-0000-000039210000}"/>
    <cellStyle name="Normal 2 9 2 3" xfId="8296" xr:uid="{00000000-0005-0000-0000-00003A210000}"/>
    <cellStyle name="Normal 2 9 3" xfId="1585" xr:uid="{00000000-0005-0000-0000-00003B210000}"/>
    <cellStyle name="Normal 2 9 3 2" xfId="10150" xr:uid="{00000000-0005-0000-0000-00003C210000}"/>
    <cellStyle name="Normal 2 9 4" xfId="5016" xr:uid="{00000000-0005-0000-0000-00003D210000}"/>
    <cellStyle name="Normal 2_CONFIDENTIAL - CNI Forecast Opex_Capex August 2010_6" xfId="5017" xr:uid="{00000000-0005-0000-0000-00003E210000}"/>
    <cellStyle name="Normal 20" xfId="67" xr:uid="{00000000-0005-0000-0000-00003F210000}"/>
    <cellStyle name="Normal 20 2" xfId="104" xr:uid="{00000000-0005-0000-0000-000040210000}"/>
    <cellStyle name="Normal 20 2 2" xfId="174" xr:uid="{00000000-0005-0000-0000-000041210000}"/>
    <cellStyle name="Normal 20 2 2 2" xfId="333" xr:uid="{00000000-0005-0000-0000-000042210000}"/>
    <cellStyle name="Normal 20 2 2 2 2" xfId="641" xr:uid="{00000000-0005-0000-0000-000043210000}"/>
    <cellStyle name="Normal 20 2 2 2 2 2" xfId="1253" xr:uid="{00000000-0005-0000-0000-000044210000}"/>
    <cellStyle name="Normal 20 2 2 2 2 2 2" xfId="2466" xr:uid="{00000000-0005-0000-0000-000045210000}"/>
    <cellStyle name="Normal 20 2 2 2 2 3" xfId="1860" xr:uid="{00000000-0005-0000-0000-000046210000}"/>
    <cellStyle name="Normal 20 2 2 2 3" xfId="950" xr:uid="{00000000-0005-0000-0000-000047210000}"/>
    <cellStyle name="Normal 20 2 2 2 3 2" xfId="2164" xr:uid="{00000000-0005-0000-0000-000048210000}"/>
    <cellStyle name="Normal 20 2 2 2 4" xfId="1558" xr:uid="{00000000-0005-0000-0000-000049210000}"/>
    <cellStyle name="Normal 20 2 2 2 5" xfId="10708" xr:uid="{00000000-0005-0000-0000-00004A210000}"/>
    <cellStyle name="Normal 20 2 2 3" xfId="495" xr:uid="{00000000-0005-0000-0000-00004B210000}"/>
    <cellStyle name="Normal 20 2 2 3 2" xfId="1109" xr:uid="{00000000-0005-0000-0000-00004C210000}"/>
    <cellStyle name="Normal 20 2 2 3 2 2" xfId="2322" xr:uid="{00000000-0005-0000-0000-00004D210000}"/>
    <cellStyle name="Normal 20 2 2 3 3" xfId="1716" xr:uid="{00000000-0005-0000-0000-00004E210000}"/>
    <cellStyle name="Normal 20 2 2 4" xfId="805" xr:uid="{00000000-0005-0000-0000-00004F210000}"/>
    <cellStyle name="Normal 20 2 2 4 2" xfId="2020" xr:uid="{00000000-0005-0000-0000-000050210000}"/>
    <cellStyle name="Normal 20 2 2 5" xfId="1414" xr:uid="{00000000-0005-0000-0000-000051210000}"/>
    <cellStyle name="Normal 20 2 2 6" xfId="8298" xr:uid="{00000000-0005-0000-0000-000052210000}"/>
    <cellStyle name="Normal 20 2 3" xfId="264" xr:uid="{00000000-0005-0000-0000-000053210000}"/>
    <cellStyle name="Normal 20 2 3 2" xfId="572" xr:uid="{00000000-0005-0000-0000-000054210000}"/>
    <cellStyle name="Normal 20 2 3 2 2" xfId="1185" xr:uid="{00000000-0005-0000-0000-000055210000}"/>
    <cellStyle name="Normal 20 2 3 2 2 2" xfId="2398" xr:uid="{00000000-0005-0000-0000-000056210000}"/>
    <cellStyle name="Normal 20 2 3 2 3" xfId="1792" xr:uid="{00000000-0005-0000-0000-000057210000}"/>
    <cellStyle name="Normal 20 2 3 3" xfId="882" xr:uid="{00000000-0005-0000-0000-000058210000}"/>
    <cellStyle name="Normal 20 2 3 3 2" xfId="2096" xr:uid="{00000000-0005-0000-0000-000059210000}"/>
    <cellStyle name="Normal 20 2 3 4" xfId="1490" xr:uid="{00000000-0005-0000-0000-00005A210000}"/>
    <cellStyle name="Normal 20 2 3 5" xfId="10651" xr:uid="{00000000-0005-0000-0000-00005B210000}"/>
    <cellStyle name="Normal 20 2 4" xfId="426" xr:uid="{00000000-0005-0000-0000-00005C210000}"/>
    <cellStyle name="Normal 20 2 4 2" xfId="1041" xr:uid="{00000000-0005-0000-0000-00005D210000}"/>
    <cellStyle name="Normal 20 2 4 2 2" xfId="2254" xr:uid="{00000000-0005-0000-0000-00005E210000}"/>
    <cellStyle name="Normal 20 2 4 3" xfId="1648" xr:uid="{00000000-0005-0000-0000-00005F210000}"/>
    <cellStyle name="Normal 20 2 5" xfId="737" xr:uid="{00000000-0005-0000-0000-000060210000}"/>
    <cellStyle name="Normal 20 2 5 2" xfId="1952" xr:uid="{00000000-0005-0000-0000-000061210000}"/>
    <cellStyle name="Normal 20 2 6" xfId="1346" xr:uid="{00000000-0005-0000-0000-000062210000}"/>
    <cellStyle name="Normal 20 2 7" xfId="5019" xr:uid="{00000000-0005-0000-0000-000063210000}"/>
    <cellStyle name="Normal 20 3" xfId="127" xr:uid="{00000000-0005-0000-0000-000064210000}"/>
    <cellStyle name="Normal 20 3 2" xfId="286" xr:uid="{00000000-0005-0000-0000-000065210000}"/>
    <cellStyle name="Normal 20 3 2 2" xfId="594" xr:uid="{00000000-0005-0000-0000-000066210000}"/>
    <cellStyle name="Normal 20 3 2 2 2" xfId="1206" xr:uid="{00000000-0005-0000-0000-000067210000}"/>
    <cellStyle name="Normal 20 3 2 2 2 2" xfId="2419" xr:uid="{00000000-0005-0000-0000-000068210000}"/>
    <cellStyle name="Normal 20 3 2 2 3" xfId="1813" xr:uid="{00000000-0005-0000-0000-000069210000}"/>
    <cellStyle name="Normal 20 3 2 3" xfId="903" xr:uid="{00000000-0005-0000-0000-00006A210000}"/>
    <cellStyle name="Normal 20 3 2 3 2" xfId="2117" xr:uid="{00000000-0005-0000-0000-00006B210000}"/>
    <cellStyle name="Normal 20 3 2 4" xfId="1511" xr:uid="{00000000-0005-0000-0000-00006C210000}"/>
    <cellStyle name="Normal 20 3 2 5" xfId="10707" xr:uid="{00000000-0005-0000-0000-00006D210000}"/>
    <cellStyle name="Normal 20 3 3" xfId="448" xr:uid="{00000000-0005-0000-0000-00006E210000}"/>
    <cellStyle name="Normal 20 3 3 2" xfId="1062" xr:uid="{00000000-0005-0000-0000-00006F210000}"/>
    <cellStyle name="Normal 20 3 3 2 2" xfId="2275" xr:uid="{00000000-0005-0000-0000-000070210000}"/>
    <cellStyle name="Normal 20 3 3 3" xfId="1669" xr:uid="{00000000-0005-0000-0000-000071210000}"/>
    <cellStyle name="Normal 20 3 4" xfId="758" xr:uid="{00000000-0005-0000-0000-000072210000}"/>
    <cellStyle name="Normal 20 3 4 2" xfId="1973" xr:uid="{00000000-0005-0000-0000-000073210000}"/>
    <cellStyle name="Normal 20 3 5" xfId="1367" xr:uid="{00000000-0005-0000-0000-000074210000}"/>
    <cellStyle name="Normal 20 3 6" xfId="8297" xr:uid="{00000000-0005-0000-0000-000075210000}"/>
    <cellStyle name="Normal 20 4" xfId="229" xr:uid="{00000000-0005-0000-0000-000076210000}"/>
    <cellStyle name="Normal 20 4 2" xfId="538" xr:uid="{00000000-0005-0000-0000-000077210000}"/>
    <cellStyle name="Normal 20 4 2 2" xfId="1151" xr:uid="{00000000-0005-0000-0000-000078210000}"/>
    <cellStyle name="Normal 20 4 2 2 2" xfId="2364" xr:uid="{00000000-0005-0000-0000-000079210000}"/>
    <cellStyle name="Normal 20 4 2 3" xfId="1758" xr:uid="{00000000-0005-0000-0000-00007A210000}"/>
    <cellStyle name="Normal 20 4 3" xfId="848" xr:uid="{00000000-0005-0000-0000-00007B210000}"/>
    <cellStyle name="Normal 20 4 3 2" xfId="2062" xr:uid="{00000000-0005-0000-0000-00007C210000}"/>
    <cellStyle name="Normal 20 4 4" xfId="1456" xr:uid="{00000000-0005-0000-0000-00007D210000}"/>
    <cellStyle name="Normal 20 4 5" xfId="10151" xr:uid="{00000000-0005-0000-0000-00007E210000}"/>
    <cellStyle name="Normal 20 5" xfId="391" xr:uid="{00000000-0005-0000-0000-00007F210000}"/>
    <cellStyle name="Normal 20 5 2" xfId="1007" xr:uid="{00000000-0005-0000-0000-000080210000}"/>
    <cellStyle name="Normal 20 5 2 2" xfId="2220" xr:uid="{00000000-0005-0000-0000-000081210000}"/>
    <cellStyle name="Normal 20 5 3" xfId="1614" xr:uid="{00000000-0005-0000-0000-000082210000}"/>
    <cellStyle name="Normal 20 5 4" xfId="10650" xr:uid="{00000000-0005-0000-0000-000083210000}"/>
    <cellStyle name="Normal 20 6" xfId="702" xr:uid="{00000000-0005-0000-0000-000084210000}"/>
    <cellStyle name="Normal 20 6 2" xfId="1917" xr:uid="{00000000-0005-0000-0000-000085210000}"/>
    <cellStyle name="Normal 20 7" xfId="1312" xr:uid="{00000000-0005-0000-0000-000086210000}"/>
    <cellStyle name="Normal 20 8" xfId="5018" xr:uid="{00000000-0005-0000-0000-000087210000}"/>
    <cellStyle name="Normal 200" xfId="6231" xr:uid="{00000000-0005-0000-0000-000088210000}"/>
    <cellStyle name="Normal 201" xfId="6381" xr:uid="{00000000-0005-0000-0000-000089210000}"/>
    <cellStyle name="Normal 202" xfId="6382" xr:uid="{00000000-0005-0000-0000-00008A210000}"/>
    <cellStyle name="Normal 203" xfId="6383" xr:uid="{00000000-0005-0000-0000-00008B210000}"/>
    <cellStyle name="Normal 204" xfId="6388" xr:uid="{00000000-0005-0000-0000-00008C210000}"/>
    <cellStyle name="Normal 205" xfId="6401" xr:uid="{00000000-0005-0000-0000-00008D210000}"/>
    <cellStyle name="Normal 206" xfId="6402" xr:uid="{00000000-0005-0000-0000-00008E210000}"/>
    <cellStyle name="Normal 207" xfId="6403" xr:uid="{00000000-0005-0000-0000-00008F210000}"/>
    <cellStyle name="Normal 208" xfId="6405" xr:uid="{00000000-0005-0000-0000-000090210000}"/>
    <cellStyle name="Normal 209" xfId="6406" xr:uid="{00000000-0005-0000-0000-000091210000}"/>
    <cellStyle name="Normal 21" xfId="68" xr:uid="{00000000-0005-0000-0000-000092210000}"/>
    <cellStyle name="Normal 21 2" xfId="105" xr:uid="{00000000-0005-0000-0000-000093210000}"/>
    <cellStyle name="Normal 21 2 2" xfId="175" xr:uid="{00000000-0005-0000-0000-000094210000}"/>
    <cellStyle name="Normal 21 2 2 2" xfId="334" xr:uid="{00000000-0005-0000-0000-000095210000}"/>
    <cellStyle name="Normal 21 2 2 2 2" xfId="642" xr:uid="{00000000-0005-0000-0000-000096210000}"/>
    <cellStyle name="Normal 21 2 2 2 2 2" xfId="1254" xr:uid="{00000000-0005-0000-0000-000097210000}"/>
    <cellStyle name="Normal 21 2 2 2 2 2 2" xfId="2467" xr:uid="{00000000-0005-0000-0000-000098210000}"/>
    <cellStyle name="Normal 21 2 2 2 2 3" xfId="1861" xr:uid="{00000000-0005-0000-0000-000099210000}"/>
    <cellStyle name="Normal 21 2 2 2 3" xfId="951" xr:uid="{00000000-0005-0000-0000-00009A210000}"/>
    <cellStyle name="Normal 21 2 2 2 3 2" xfId="2165" xr:uid="{00000000-0005-0000-0000-00009B210000}"/>
    <cellStyle name="Normal 21 2 2 2 4" xfId="1559" xr:uid="{00000000-0005-0000-0000-00009C210000}"/>
    <cellStyle name="Normal 21 2 2 2 5" xfId="10710" xr:uid="{00000000-0005-0000-0000-00009D210000}"/>
    <cellStyle name="Normal 21 2 2 3" xfId="496" xr:uid="{00000000-0005-0000-0000-00009E210000}"/>
    <cellStyle name="Normal 21 2 2 3 2" xfId="1110" xr:uid="{00000000-0005-0000-0000-00009F210000}"/>
    <cellStyle name="Normal 21 2 2 3 2 2" xfId="2323" xr:uid="{00000000-0005-0000-0000-0000A0210000}"/>
    <cellStyle name="Normal 21 2 2 3 3" xfId="1717" xr:uid="{00000000-0005-0000-0000-0000A1210000}"/>
    <cellStyle name="Normal 21 2 2 4" xfId="806" xr:uid="{00000000-0005-0000-0000-0000A2210000}"/>
    <cellStyle name="Normal 21 2 2 4 2" xfId="2021" xr:uid="{00000000-0005-0000-0000-0000A3210000}"/>
    <cellStyle name="Normal 21 2 2 5" xfId="1415" xr:uid="{00000000-0005-0000-0000-0000A4210000}"/>
    <cellStyle name="Normal 21 2 2 6" xfId="8300" xr:uid="{00000000-0005-0000-0000-0000A5210000}"/>
    <cellStyle name="Normal 21 2 3" xfId="265" xr:uid="{00000000-0005-0000-0000-0000A6210000}"/>
    <cellStyle name="Normal 21 2 3 2" xfId="573" xr:uid="{00000000-0005-0000-0000-0000A7210000}"/>
    <cellStyle name="Normal 21 2 3 2 2" xfId="1186" xr:uid="{00000000-0005-0000-0000-0000A8210000}"/>
    <cellStyle name="Normal 21 2 3 2 2 2" xfId="2399" xr:uid="{00000000-0005-0000-0000-0000A9210000}"/>
    <cellStyle name="Normal 21 2 3 2 3" xfId="1793" xr:uid="{00000000-0005-0000-0000-0000AA210000}"/>
    <cellStyle name="Normal 21 2 3 3" xfId="883" xr:uid="{00000000-0005-0000-0000-0000AB210000}"/>
    <cellStyle name="Normal 21 2 3 3 2" xfId="2097" xr:uid="{00000000-0005-0000-0000-0000AC210000}"/>
    <cellStyle name="Normal 21 2 3 4" xfId="1491" xr:uid="{00000000-0005-0000-0000-0000AD210000}"/>
    <cellStyle name="Normal 21 2 3 5" xfId="10653" xr:uid="{00000000-0005-0000-0000-0000AE210000}"/>
    <cellStyle name="Normal 21 2 4" xfId="427" xr:uid="{00000000-0005-0000-0000-0000AF210000}"/>
    <cellStyle name="Normal 21 2 4 2" xfId="1042" xr:uid="{00000000-0005-0000-0000-0000B0210000}"/>
    <cellStyle name="Normal 21 2 4 2 2" xfId="2255" xr:uid="{00000000-0005-0000-0000-0000B1210000}"/>
    <cellStyle name="Normal 21 2 4 3" xfId="1649" xr:uid="{00000000-0005-0000-0000-0000B2210000}"/>
    <cellStyle name="Normal 21 2 5" xfId="738" xr:uid="{00000000-0005-0000-0000-0000B3210000}"/>
    <cellStyle name="Normal 21 2 5 2" xfId="1953" xr:uid="{00000000-0005-0000-0000-0000B4210000}"/>
    <cellStyle name="Normal 21 2 6" xfId="1347" xr:uid="{00000000-0005-0000-0000-0000B5210000}"/>
    <cellStyle name="Normal 21 2 7" xfId="5021" xr:uid="{00000000-0005-0000-0000-0000B6210000}"/>
    <cellStyle name="Normal 21 3" xfId="128" xr:uid="{00000000-0005-0000-0000-0000B7210000}"/>
    <cellStyle name="Normal 21 3 2" xfId="287" xr:uid="{00000000-0005-0000-0000-0000B8210000}"/>
    <cellStyle name="Normal 21 3 2 2" xfId="595" xr:uid="{00000000-0005-0000-0000-0000B9210000}"/>
    <cellStyle name="Normal 21 3 2 2 2" xfId="1207" xr:uid="{00000000-0005-0000-0000-0000BA210000}"/>
    <cellStyle name="Normal 21 3 2 2 2 2" xfId="2420" xr:uid="{00000000-0005-0000-0000-0000BB210000}"/>
    <cellStyle name="Normal 21 3 2 2 3" xfId="1814" xr:uid="{00000000-0005-0000-0000-0000BC210000}"/>
    <cellStyle name="Normal 21 3 2 3" xfId="904" xr:uid="{00000000-0005-0000-0000-0000BD210000}"/>
    <cellStyle name="Normal 21 3 2 3 2" xfId="2118" xr:uid="{00000000-0005-0000-0000-0000BE210000}"/>
    <cellStyle name="Normal 21 3 2 4" xfId="1512" xr:uid="{00000000-0005-0000-0000-0000BF210000}"/>
    <cellStyle name="Normal 21 3 2 5" xfId="10709" xr:uid="{00000000-0005-0000-0000-0000C0210000}"/>
    <cellStyle name="Normal 21 3 3" xfId="449" xr:uid="{00000000-0005-0000-0000-0000C1210000}"/>
    <cellStyle name="Normal 21 3 3 2" xfId="1063" xr:uid="{00000000-0005-0000-0000-0000C2210000}"/>
    <cellStyle name="Normal 21 3 3 2 2" xfId="2276" xr:uid="{00000000-0005-0000-0000-0000C3210000}"/>
    <cellStyle name="Normal 21 3 3 3" xfId="1670" xr:uid="{00000000-0005-0000-0000-0000C4210000}"/>
    <cellStyle name="Normal 21 3 4" xfId="759" xr:uid="{00000000-0005-0000-0000-0000C5210000}"/>
    <cellStyle name="Normal 21 3 4 2" xfId="1974" xr:uid="{00000000-0005-0000-0000-0000C6210000}"/>
    <cellStyle name="Normal 21 3 5" xfId="1368" xr:uid="{00000000-0005-0000-0000-0000C7210000}"/>
    <cellStyle name="Normal 21 3 6" xfId="8299" xr:uid="{00000000-0005-0000-0000-0000C8210000}"/>
    <cellStyle name="Normal 21 4" xfId="230" xr:uid="{00000000-0005-0000-0000-0000C9210000}"/>
    <cellStyle name="Normal 21 4 2" xfId="539" xr:uid="{00000000-0005-0000-0000-0000CA210000}"/>
    <cellStyle name="Normal 21 4 2 2" xfId="1152" xr:uid="{00000000-0005-0000-0000-0000CB210000}"/>
    <cellStyle name="Normal 21 4 2 2 2" xfId="2365" xr:uid="{00000000-0005-0000-0000-0000CC210000}"/>
    <cellStyle name="Normal 21 4 2 3" xfId="1759" xr:uid="{00000000-0005-0000-0000-0000CD210000}"/>
    <cellStyle name="Normal 21 4 3" xfId="849" xr:uid="{00000000-0005-0000-0000-0000CE210000}"/>
    <cellStyle name="Normal 21 4 3 2" xfId="2063" xr:uid="{00000000-0005-0000-0000-0000CF210000}"/>
    <cellStyle name="Normal 21 4 4" xfId="1457" xr:uid="{00000000-0005-0000-0000-0000D0210000}"/>
    <cellStyle name="Normal 21 4 5" xfId="10152" xr:uid="{00000000-0005-0000-0000-0000D1210000}"/>
    <cellStyle name="Normal 21 5" xfId="392" xr:uid="{00000000-0005-0000-0000-0000D2210000}"/>
    <cellStyle name="Normal 21 5 2" xfId="1008" xr:uid="{00000000-0005-0000-0000-0000D3210000}"/>
    <cellStyle name="Normal 21 5 2 2" xfId="2221" xr:uid="{00000000-0005-0000-0000-0000D4210000}"/>
    <cellStyle name="Normal 21 5 2 3" xfId="10652" xr:uid="{00000000-0005-0000-0000-0000D5210000}"/>
    <cellStyle name="Normal 21 5 3" xfId="1615" xr:uid="{00000000-0005-0000-0000-0000D6210000}"/>
    <cellStyle name="Normal 21 5 4" xfId="5020" xr:uid="{00000000-0005-0000-0000-0000D7210000}"/>
    <cellStyle name="Normal 21 6" xfId="703" xr:uid="{00000000-0005-0000-0000-0000D8210000}"/>
    <cellStyle name="Normal 21 6 2" xfId="1918" xr:uid="{00000000-0005-0000-0000-0000D9210000}"/>
    <cellStyle name="Normal 21 7" xfId="1313" xr:uid="{00000000-0005-0000-0000-0000DA210000}"/>
    <cellStyle name="Normal 210" xfId="6407" xr:uid="{00000000-0005-0000-0000-0000DB210000}"/>
    <cellStyle name="Normal 211" xfId="6408" xr:uid="{00000000-0005-0000-0000-0000DC210000}"/>
    <cellStyle name="Normal 212" xfId="6409" xr:uid="{00000000-0005-0000-0000-0000DD210000}"/>
    <cellStyle name="Normal 213" xfId="8301" xr:uid="{00000000-0005-0000-0000-0000DE210000}"/>
    <cellStyle name="Normal 214" xfId="8302" xr:uid="{00000000-0005-0000-0000-0000DF210000}"/>
    <cellStyle name="Normal 215" xfId="8303" xr:uid="{00000000-0005-0000-0000-0000E0210000}"/>
    <cellStyle name="Normal 216" xfId="8304" xr:uid="{00000000-0005-0000-0000-0000E1210000}"/>
    <cellStyle name="Normal 217" xfId="8305" xr:uid="{00000000-0005-0000-0000-0000E2210000}"/>
    <cellStyle name="Normal 218" xfId="8306" xr:uid="{00000000-0005-0000-0000-0000E3210000}"/>
    <cellStyle name="Normal 219" xfId="8307" xr:uid="{00000000-0005-0000-0000-0000E4210000}"/>
    <cellStyle name="Normal 22" xfId="70" xr:uid="{00000000-0005-0000-0000-0000E5210000}"/>
    <cellStyle name="Normal 22 2" xfId="107" xr:uid="{00000000-0005-0000-0000-0000E6210000}"/>
    <cellStyle name="Normal 22 2 2" xfId="176" xr:uid="{00000000-0005-0000-0000-0000E7210000}"/>
    <cellStyle name="Normal 22 2 2 2" xfId="335" xr:uid="{00000000-0005-0000-0000-0000E8210000}"/>
    <cellStyle name="Normal 22 2 2 2 2" xfId="643" xr:uid="{00000000-0005-0000-0000-0000E9210000}"/>
    <cellStyle name="Normal 22 2 2 2 2 2" xfId="1255" xr:uid="{00000000-0005-0000-0000-0000EA210000}"/>
    <cellStyle name="Normal 22 2 2 2 2 2 2" xfId="2468" xr:uid="{00000000-0005-0000-0000-0000EB210000}"/>
    <cellStyle name="Normal 22 2 2 2 2 3" xfId="1862" xr:uid="{00000000-0005-0000-0000-0000EC210000}"/>
    <cellStyle name="Normal 22 2 2 2 3" xfId="952" xr:uid="{00000000-0005-0000-0000-0000ED210000}"/>
    <cellStyle name="Normal 22 2 2 2 3 2" xfId="2166" xr:uid="{00000000-0005-0000-0000-0000EE210000}"/>
    <cellStyle name="Normal 22 2 2 2 4" xfId="1560" xr:uid="{00000000-0005-0000-0000-0000EF210000}"/>
    <cellStyle name="Normal 22 2 2 2 5" xfId="10712" xr:uid="{00000000-0005-0000-0000-0000F0210000}"/>
    <cellStyle name="Normal 22 2 2 3" xfId="497" xr:uid="{00000000-0005-0000-0000-0000F1210000}"/>
    <cellStyle name="Normal 22 2 2 3 2" xfId="1111" xr:uid="{00000000-0005-0000-0000-0000F2210000}"/>
    <cellStyle name="Normal 22 2 2 3 2 2" xfId="2324" xr:uid="{00000000-0005-0000-0000-0000F3210000}"/>
    <cellStyle name="Normal 22 2 2 3 3" xfId="1718" xr:uid="{00000000-0005-0000-0000-0000F4210000}"/>
    <cellStyle name="Normal 22 2 2 4" xfId="807" xr:uid="{00000000-0005-0000-0000-0000F5210000}"/>
    <cellStyle name="Normal 22 2 2 4 2" xfId="2022" xr:uid="{00000000-0005-0000-0000-0000F6210000}"/>
    <cellStyle name="Normal 22 2 2 5" xfId="1416" xr:uid="{00000000-0005-0000-0000-0000F7210000}"/>
    <cellStyle name="Normal 22 2 2 6" xfId="8309" xr:uid="{00000000-0005-0000-0000-0000F8210000}"/>
    <cellStyle name="Normal 22 2 3" xfId="266" xr:uid="{00000000-0005-0000-0000-0000F9210000}"/>
    <cellStyle name="Normal 22 2 3 2" xfId="574" xr:uid="{00000000-0005-0000-0000-0000FA210000}"/>
    <cellStyle name="Normal 22 2 3 2 2" xfId="1187" xr:uid="{00000000-0005-0000-0000-0000FB210000}"/>
    <cellStyle name="Normal 22 2 3 2 2 2" xfId="2400" xr:uid="{00000000-0005-0000-0000-0000FC210000}"/>
    <cellStyle name="Normal 22 2 3 2 3" xfId="1794" xr:uid="{00000000-0005-0000-0000-0000FD210000}"/>
    <cellStyle name="Normal 22 2 3 3" xfId="884" xr:uid="{00000000-0005-0000-0000-0000FE210000}"/>
    <cellStyle name="Normal 22 2 3 3 2" xfId="2098" xr:uid="{00000000-0005-0000-0000-0000FF210000}"/>
    <cellStyle name="Normal 22 2 3 4" xfId="1492" xr:uid="{00000000-0005-0000-0000-000000220000}"/>
    <cellStyle name="Normal 22 2 3 5" xfId="10655" xr:uid="{00000000-0005-0000-0000-000001220000}"/>
    <cellStyle name="Normal 22 2 4" xfId="428" xr:uid="{00000000-0005-0000-0000-000002220000}"/>
    <cellStyle name="Normal 22 2 4 2" xfId="1043" xr:uid="{00000000-0005-0000-0000-000003220000}"/>
    <cellStyle name="Normal 22 2 4 2 2" xfId="2256" xr:uid="{00000000-0005-0000-0000-000004220000}"/>
    <cellStyle name="Normal 22 2 4 3" xfId="1650" xr:uid="{00000000-0005-0000-0000-000005220000}"/>
    <cellStyle name="Normal 22 2 5" xfId="739" xr:uid="{00000000-0005-0000-0000-000006220000}"/>
    <cellStyle name="Normal 22 2 5 2" xfId="1954" xr:uid="{00000000-0005-0000-0000-000007220000}"/>
    <cellStyle name="Normal 22 2 6" xfId="1348" xr:uid="{00000000-0005-0000-0000-000008220000}"/>
    <cellStyle name="Normal 22 2 7" xfId="5023" xr:uid="{00000000-0005-0000-0000-000009220000}"/>
    <cellStyle name="Normal 22 3" xfId="129" xr:uid="{00000000-0005-0000-0000-00000A220000}"/>
    <cellStyle name="Normal 22 3 2" xfId="288" xr:uid="{00000000-0005-0000-0000-00000B220000}"/>
    <cellStyle name="Normal 22 3 2 2" xfId="596" xr:uid="{00000000-0005-0000-0000-00000C220000}"/>
    <cellStyle name="Normal 22 3 2 2 2" xfId="1208" xr:uid="{00000000-0005-0000-0000-00000D220000}"/>
    <cellStyle name="Normal 22 3 2 2 2 2" xfId="2421" xr:uid="{00000000-0005-0000-0000-00000E220000}"/>
    <cellStyle name="Normal 22 3 2 2 3" xfId="1815" xr:uid="{00000000-0005-0000-0000-00000F220000}"/>
    <cellStyle name="Normal 22 3 2 3" xfId="905" xr:uid="{00000000-0005-0000-0000-000010220000}"/>
    <cellStyle name="Normal 22 3 2 3 2" xfId="2119" xr:uid="{00000000-0005-0000-0000-000011220000}"/>
    <cellStyle name="Normal 22 3 2 4" xfId="1513" xr:uid="{00000000-0005-0000-0000-000012220000}"/>
    <cellStyle name="Normal 22 3 2 5" xfId="10711" xr:uid="{00000000-0005-0000-0000-000013220000}"/>
    <cellStyle name="Normal 22 3 3" xfId="450" xr:uid="{00000000-0005-0000-0000-000014220000}"/>
    <cellStyle name="Normal 22 3 3 2" xfId="1064" xr:uid="{00000000-0005-0000-0000-000015220000}"/>
    <cellStyle name="Normal 22 3 3 2 2" xfId="2277" xr:uid="{00000000-0005-0000-0000-000016220000}"/>
    <cellStyle name="Normal 22 3 3 3" xfId="1671" xr:uid="{00000000-0005-0000-0000-000017220000}"/>
    <cellStyle name="Normal 22 3 4" xfId="760" xr:uid="{00000000-0005-0000-0000-000018220000}"/>
    <cellStyle name="Normal 22 3 4 2" xfId="1975" xr:uid="{00000000-0005-0000-0000-000019220000}"/>
    <cellStyle name="Normal 22 3 5" xfId="1369" xr:uid="{00000000-0005-0000-0000-00001A220000}"/>
    <cellStyle name="Normal 22 3 6" xfId="8308" xr:uid="{00000000-0005-0000-0000-00001B220000}"/>
    <cellStyle name="Normal 22 4" xfId="232" xr:uid="{00000000-0005-0000-0000-00001C220000}"/>
    <cellStyle name="Normal 22 4 2" xfId="540" xr:uid="{00000000-0005-0000-0000-00001D220000}"/>
    <cellStyle name="Normal 22 4 2 2" xfId="1153" xr:uid="{00000000-0005-0000-0000-00001E220000}"/>
    <cellStyle name="Normal 22 4 2 2 2" xfId="2366" xr:uid="{00000000-0005-0000-0000-00001F220000}"/>
    <cellStyle name="Normal 22 4 2 3" xfId="1760" xr:uid="{00000000-0005-0000-0000-000020220000}"/>
    <cellStyle name="Normal 22 4 3" xfId="850" xr:uid="{00000000-0005-0000-0000-000021220000}"/>
    <cellStyle name="Normal 22 4 3 2" xfId="2064" xr:uid="{00000000-0005-0000-0000-000022220000}"/>
    <cellStyle name="Normal 22 4 4" xfId="1458" xr:uid="{00000000-0005-0000-0000-000023220000}"/>
    <cellStyle name="Normal 22 4 5" xfId="10153" xr:uid="{00000000-0005-0000-0000-000024220000}"/>
    <cellStyle name="Normal 22 5" xfId="394" xr:uid="{00000000-0005-0000-0000-000025220000}"/>
    <cellStyle name="Normal 22 5 2" xfId="1009" xr:uid="{00000000-0005-0000-0000-000026220000}"/>
    <cellStyle name="Normal 22 5 2 2" xfId="2222" xr:uid="{00000000-0005-0000-0000-000027220000}"/>
    <cellStyle name="Normal 22 5 3" xfId="1616" xr:uid="{00000000-0005-0000-0000-000028220000}"/>
    <cellStyle name="Normal 22 5 4" xfId="10654" xr:uid="{00000000-0005-0000-0000-000029220000}"/>
    <cellStyle name="Normal 22 6" xfId="705" xr:uid="{00000000-0005-0000-0000-00002A220000}"/>
    <cellStyle name="Normal 22 6 2" xfId="1920" xr:uid="{00000000-0005-0000-0000-00002B220000}"/>
    <cellStyle name="Normal 22 7" xfId="1314" xr:uid="{00000000-0005-0000-0000-00002C220000}"/>
    <cellStyle name="Normal 22 8" xfId="5022" xr:uid="{00000000-0005-0000-0000-00002D220000}"/>
    <cellStyle name="Normal 220" xfId="8310" xr:uid="{00000000-0005-0000-0000-00002E220000}"/>
    <cellStyle name="Normal 221" xfId="8311" xr:uid="{00000000-0005-0000-0000-00002F220000}"/>
    <cellStyle name="Normal 222" xfId="8312" xr:uid="{00000000-0005-0000-0000-000030220000}"/>
    <cellStyle name="Normal 223" xfId="8313" xr:uid="{00000000-0005-0000-0000-000031220000}"/>
    <cellStyle name="Normal 224" xfId="8314" xr:uid="{00000000-0005-0000-0000-000032220000}"/>
    <cellStyle name="Normal 225" xfId="8315" xr:uid="{00000000-0005-0000-0000-000033220000}"/>
    <cellStyle name="Normal 226" xfId="8316" xr:uid="{00000000-0005-0000-0000-000034220000}"/>
    <cellStyle name="Normal 227" xfId="8317" xr:uid="{00000000-0005-0000-0000-000035220000}"/>
    <cellStyle name="Normal 228" xfId="8318" xr:uid="{00000000-0005-0000-0000-000036220000}"/>
    <cellStyle name="Normal 229" xfId="8319" xr:uid="{00000000-0005-0000-0000-000037220000}"/>
    <cellStyle name="Normal 23" xfId="71" xr:uid="{00000000-0005-0000-0000-000038220000}"/>
    <cellStyle name="Normal 23 2" xfId="108" xr:uid="{00000000-0005-0000-0000-000039220000}"/>
    <cellStyle name="Normal 23 2 2" xfId="177" xr:uid="{00000000-0005-0000-0000-00003A220000}"/>
    <cellStyle name="Normal 23 2 2 2" xfId="336" xr:uid="{00000000-0005-0000-0000-00003B220000}"/>
    <cellStyle name="Normal 23 2 2 2 2" xfId="644" xr:uid="{00000000-0005-0000-0000-00003C220000}"/>
    <cellStyle name="Normal 23 2 2 2 2 2" xfId="1256" xr:uid="{00000000-0005-0000-0000-00003D220000}"/>
    <cellStyle name="Normal 23 2 2 2 2 2 2" xfId="2469" xr:uid="{00000000-0005-0000-0000-00003E220000}"/>
    <cellStyle name="Normal 23 2 2 2 2 3" xfId="1863" xr:uid="{00000000-0005-0000-0000-00003F220000}"/>
    <cellStyle name="Normal 23 2 2 2 3" xfId="953" xr:uid="{00000000-0005-0000-0000-000040220000}"/>
    <cellStyle name="Normal 23 2 2 2 3 2" xfId="2167" xr:uid="{00000000-0005-0000-0000-000041220000}"/>
    <cellStyle name="Normal 23 2 2 2 4" xfId="1561" xr:uid="{00000000-0005-0000-0000-000042220000}"/>
    <cellStyle name="Normal 23 2 2 2 5" xfId="10714" xr:uid="{00000000-0005-0000-0000-000043220000}"/>
    <cellStyle name="Normal 23 2 2 3" xfId="498" xr:uid="{00000000-0005-0000-0000-000044220000}"/>
    <cellStyle name="Normal 23 2 2 3 2" xfId="1112" xr:uid="{00000000-0005-0000-0000-000045220000}"/>
    <cellStyle name="Normal 23 2 2 3 2 2" xfId="2325" xr:uid="{00000000-0005-0000-0000-000046220000}"/>
    <cellStyle name="Normal 23 2 2 3 3" xfId="1719" xr:uid="{00000000-0005-0000-0000-000047220000}"/>
    <cellStyle name="Normal 23 2 2 4" xfId="808" xr:uid="{00000000-0005-0000-0000-000048220000}"/>
    <cellStyle name="Normal 23 2 2 4 2" xfId="2023" xr:uid="{00000000-0005-0000-0000-000049220000}"/>
    <cellStyle name="Normal 23 2 2 5" xfId="1417" xr:uid="{00000000-0005-0000-0000-00004A220000}"/>
    <cellStyle name="Normal 23 2 2 6" xfId="8321" xr:uid="{00000000-0005-0000-0000-00004B220000}"/>
    <cellStyle name="Normal 23 2 3" xfId="267" xr:uid="{00000000-0005-0000-0000-00004C220000}"/>
    <cellStyle name="Normal 23 2 3 2" xfId="575" xr:uid="{00000000-0005-0000-0000-00004D220000}"/>
    <cellStyle name="Normal 23 2 3 2 2" xfId="1188" xr:uid="{00000000-0005-0000-0000-00004E220000}"/>
    <cellStyle name="Normal 23 2 3 2 2 2" xfId="2401" xr:uid="{00000000-0005-0000-0000-00004F220000}"/>
    <cellStyle name="Normal 23 2 3 2 3" xfId="1795" xr:uid="{00000000-0005-0000-0000-000050220000}"/>
    <cellStyle name="Normal 23 2 3 3" xfId="885" xr:uid="{00000000-0005-0000-0000-000051220000}"/>
    <cellStyle name="Normal 23 2 3 3 2" xfId="2099" xr:uid="{00000000-0005-0000-0000-000052220000}"/>
    <cellStyle name="Normal 23 2 3 4" xfId="1493" xr:uid="{00000000-0005-0000-0000-000053220000}"/>
    <cellStyle name="Normal 23 2 3 5" xfId="10657" xr:uid="{00000000-0005-0000-0000-000054220000}"/>
    <cellStyle name="Normal 23 2 4" xfId="429" xr:uid="{00000000-0005-0000-0000-000055220000}"/>
    <cellStyle name="Normal 23 2 4 2" xfId="1044" xr:uid="{00000000-0005-0000-0000-000056220000}"/>
    <cellStyle name="Normal 23 2 4 2 2" xfId="2257" xr:uid="{00000000-0005-0000-0000-000057220000}"/>
    <cellStyle name="Normal 23 2 4 3" xfId="1651" xr:uid="{00000000-0005-0000-0000-000058220000}"/>
    <cellStyle name="Normal 23 2 5" xfId="740" xr:uid="{00000000-0005-0000-0000-000059220000}"/>
    <cellStyle name="Normal 23 2 5 2" xfId="1955" xr:uid="{00000000-0005-0000-0000-00005A220000}"/>
    <cellStyle name="Normal 23 2 6" xfId="1349" xr:uid="{00000000-0005-0000-0000-00005B220000}"/>
    <cellStyle name="Normal 23 2 7" xfId="5025" xr:uid="{00000000-0005-0000-0000-00005C220000}"/>
    <cellStyle name="Normal 23 3" xfId="130" xr:uid="{00000000-0005-0000-0000-00005D220000}"/>
    <cellStyle name="Normal 23 3 2" xfId="289" xr:uid="{00000000-0005-0000-0000-00005E220000}"/>
    <cellStyle name="Normal 23 3 2 2" xfId="597" xr:uid="{00000000-0005-0000-0000-00005F220000}"/>
    <cellStyle name="Normal 23 3 2 2 2" xfId="1209" xr:uid="{00000000-0005-0000-0000-000060220000}"/>
    <cellStyle name="Normal 23 3 2 2 2 2" xfId="2422" xr:uid="{00000000-0005-0000-0000-000061220000}"/>
    <cellStyle name="Normal 23 3 2 2 3" xfId="1816" xr:uid="{00000000-0005-0000-0000-000062220000}"/>
    <cellStyle name="Normal 23 3 2 3" xfId="906" xr:uid="{00000000-0005-0000-0000-000063220000}"/>
    <cellStyle name="Normal 23 3 2 3 2" xfId="2120" xr:uid="{00000000-0005-0000-0000-000064220000}"/>
    <cellStyle name="Normal 23 3 2 4" xfId="1514" xr:uid="{00000000-0005-0000-0000-000065220000}"/>
    <cellStyle name="Normal 23 3 2 5" xfId="10713" xr:uid="{00000000-0005-0000-0000-000066220000}"/>
    <cellStyle name="Normal 23 3 3" xfId="451" xr:uid="{00000000-0005-0000-0000-000067220000}"/>
    <cellStyle name="Normal 23 3 3 2" xfId="1065" xr:uid="{00000000-0005-0000-0000-000068220000}"/>
    <cellStyle name="Normal 23 3 3 2 2" xfId="2278" xr:uid="{00000000-0005-0000-0000-000069220000}"/>
    <cellStyle name="Normal 23 3 3 3" xfId="1672" xr:uid="{00000000-0005-0000-0000-00006A220000}"/>
    <cellStyle name="Normal 23 3 4" xfId="761" xr:uid="{00000000-0005-0000-0000-00006B220000}"/>
    <cellStyle name="Normal 23 3 4 2" xfId="1976" xr:uid="{00000000-0005-0000-0000-00006C220000}"/>
    <cellStyle name="Normal 23 3 5" xfId="1370" xr:uid="{00000000-0005-0000-0000-00006D220000}"/>
    <cellStyle name="Normal 23 3 6" xfId="8320" xr:uid="{00000000-0005-0000-0000-00006E220000}"/>
    <cellStyle name="Normal 23 4" xfId="233" xr:uid="{00000000-0005-0000-0000-00006F220000}"/>
    <cellStyle name="Normal 23 4 2" xfId="541" xr:uid="{00000000-0005-0000-0000-000070220000}"/>
    <cellStyle name="Normal 23 4 2 2" xfId="1154" xr:uid="{00000000-0005-0000-0000-000071220000}"/>
    <cellStyle name="Normal 23 4 2 2 2" xfId="2367" xr:uid="{00000000-0005-0000-0000-000072220000}"/>
    <cellStyle name="Normal 23 4 2 3" xfId="1761" xr:uid="{00000000-0005-0000-0000-000073220000}"/>
    <cellStyle name="Normal 23 4 3" xfId="851" xr:uid="{00000000-0005-0000-0000-000074220000}"/>
    <cellStyle name="Normal 23 4 3 2" xfId="2065" xr:uid="{00000000-0005-0000-0000-000075220000}"/>
    <cellStyle name="Normal 23 4 4" xfId="1459" xr:uid="{00000000-0005-0000-0000-000076220000}"/>
    <cellStyle name="Normal 23 4 5" xfId="10154" xr:uid="{00000000-0005-0000-0000-000077220000}"/>
    <cellStyle name="Normal 23 5" xfId="395" xr:uid="{00000000-0005-0000-0000-000078220000}"/>
    <cellStyle name="Normal 23 5 2" xfId="1010" xr:uid="{00000000-0005-0000-0000-000079220000}"/>
    <cellStyle name="Normal 23 5 2 2" xfId="2223" xr:uid="{00000000-0005-0000-0000-00007A220000}"/>
    <cellStyle name="Normal 23 5 3" xfId="1617" xr:uid="{00000000-0005-0000-0000-00007B220000}"/>
    <cellStyle name="Normal 23 5 4" xfId="10656" xr:uid="{00000000-0005-0000-0000-00007C220000}"/>
    <cellStyle name="Normal 23 6" xfId="706" xr:uid="{00000000-0005-0000-0000-00007D220000}"/>
    <cellStyle name="Normal 23 6 2" xfId="1921" xr:uid="{00000000-0005-0000-0000-00007E220000}"/>
    <cellStyle name="Normal 23 7" xfId="1315" xr:uid="{00000000-0005-0000-0000-00007F220000}"/>
    <cellStyle name="Normal 23 8" xfId="5024" xr:uid="{00000000-0005-0000-0000-000080220000}"/>
    <cellStyle name="Normal 230" xfId="8322" xr:uid="{00000000-0005-0000-0000-000081220000}"/>
    <cellStyle name="Normal 231" xfId="8323" xr:uid="{00000000-0005-0000-0000-000082220000}"/>
    <cellStyle name="Normal 232" xfId="8324" xr:uid="{00000000-0005-0000-0000-000083220000}"/>
    <cellStyle name="Normal 233" xfId="8325" xr:uid="{00000000-0005-0000-0000-000084220000}"/>
    <cellStyle name="Normal 234" xfId="8326" xr:uid="{00000000-0005-0000-0000-000085220000}"/>
    <cellStyle name="Normal 235" xfId="8327" xr:uid="{00000000-0005-0000-0000-000086220000}"/>
    <cellStyle name="Normal 236" xfId="8328" xr:uid="{00000000-0005-0000-0000-000087220000}"/>
    <cellStyle name="Normal 237" xfId="8329" xr:uid="{00000000-0005-0000-0000-000088220000}"/>
    <cellStyle name="Normal 238" xfId="8330" xr:uid="{00000000-0005-0000-0000-000089220000}"/>
    <cellStyle name="Normal 239" xfId="8331" xr:uid="{00000000-0005-0000-0000-00008A220000}"/>
    <cellStyle name="Normal 24" xfId="179" xr:uid="{00000000-0005-0000-0000-00008B220000}"/>
    <cellStyle name="Normal 24 2" xfId="338" xr:uid="{00000000-0005-0000-0000-00008C220000}"/>
    <cellStyle name="Normal 24 2 2" xfId="646" xr:uid="{00000000-0005-0000-0000-00008D220000}"/>
    <cellStyle name="Normal 24 2 2 2" xfId="1258" xr:uid="{00000000-0005-0000-0000-00008E220000}"/>
    <cellStyle name="Normal 24 2 2 2 2" xfId="2471" xr:uid="{00000000-0005-0000-0000-00008F220000}"/>
    <cellStyle name="Normal 24 2 2 2 3" xfId="10716" xr:uid="{00000000-0005-0000-0000-000090220000}"/>
    <cellStyle name="Normal 24 2 2 3" xfId="1865" xr:uid="{00000000-0005-0000-0000-000091220000}"/>
    <cellStyle name="Normal 24 2 2 4" xfId="8333" xr:uid="{00000000-0005-0000-0000-000092220000}"/>
    <cellStyle name="Normal 24 2 3" xfId="955" xr:uid="{00000000-0005-0000-0000-000093220000}"/>
    <cellStyle name="Normal 24 2 3 2" xfId="2169" xr:uid="{00000000-0005-0000-0000-000094220000}"/>
    <cellStyle name="Normal 24 2 3 3" xfId="10659" xr:uid="{00000000-0005-0000-0000-000095220000}"/>
    <cellStyle name="Normal 24 2 4" xfId="1563" xr:uid="{00000000-0005-0000-0000-000096220000}"/>
    <cellStyle name="Normal 24 2 5" xfId="5027" xr:uid="{00000000-0005-0000-0000-000097220000}"/>
    <cellStyle name="Normal 24 3" xfId="500" xr:uid="{00000000-0005-0000-0000-000098220000}"/>
    <cellStyle name="Normal 24 3 2" xfId="1114" xr:uid="{00000000-0005-0000-0000-000099220000}"/>
    <cellStyle name="Normal 24 3 2 2" xfId="2327" xr:uid="{00000000-0005-0000-0000-00009A220000}"/>
    <cellStyle name="Normal 24 3 2 3" xfId="10715" xr:uid="{00000000-0005-0000-0000-00009B220000}"/>
    <cellStyle name="Normal 24 3 3" xfId="1721" xr:uid="{00000000-0005-0000-0000-00009C220000}"/>
    <cellStyle name="Normal 24 3 4" xfId="8332" xr:uid="{00000000-0005-0000-0000-00009D220000}"/>
    <cellStyle name="Normal 24 4" xfId="810" xr:uid="{00000000-0005-0000-0000-00009E220000}"/>
    <cellStyle name="Normal 24 4 2" xfId="2025" xr:uid="{00000000-0005-0000-0000-00009F220000}"/>
    <cellStyle name="Normal 24 4 3" xfId="10658" xr:uid="{00000000-0005-0000-0000-0000A0220000}"/>
    <cellStyle name="Normal 24 5" xfId="1419" xr:uid="{00000000-0005-0000-0000-0000A1220000}"/>
    <cellStyle name="Normal 24 6" xfId="5026" xr:uid="{00000000-0005-0000-0000-0000A2220000}"/>
    <cellStyle name="Normal 240" xfId="8334" xr:uid="{00000000-0005-0000-0000-0000A3220000}"/>
    <cellStyle name="Normal 241" xfId="8335" xr:uid="{00000000-0005-0000-0000-0000A4220000}"/>
    <cellStyle name="Normal 242" xfId="8336" xr:uid="{00000000-0005-0000-0000-0000A5220000}"/>
    <cellStyle name="Normal 243" xfId="8337" xr:uid="{00000000-0005-0000-0000-0000A6220000}"/>
    <cellStyle name="Normal 244" xfId="8338" xr:uid="{00000000-0005-0000-0000-0000A7220000}"/>
    <cellStyle name="Normal 245" xfId="8339" xr:uid="{00000000-0005-0000-0000-0000A8220000}"/>
    <cellStyle name="Normal 246" xfId="8340" xr:uid="{00000000-0005-0000-0000-0000A9220000}"/>
    <cellStyle name="Normal 247" xfId="8341" xr:uid="{00000000-0005-0000-0000-0000AA220000}"/>
    <cellStyle name="Normal 248" xfId="8342" xr:uid="{00000000-0005-0000-0000-0000AB220000}"/>
    <cellStyle name="Normal 249" xfId="8343" xr:uid="{00000000-0005-0000-0000-0000AC220000}"/>
    <cellStyle name="Normal 25" xfId="198" xr:uid="{00000000-0005-0000-0000-0000AD220000}"/>
    <cellStyle name="Normal 25 2" xfId="2617" xr:uid="{00000000-0005-0000-0000-0000AE220000}"/>
    <cellStyle name="Normal 25 2 2" xfId="8345" xr:uid="{00000000-0005-0000-0000-0000AF220000}"/>
    <cellStyle name="Normal 25 2 2 2" xfId="10718" xr:uid="{00000000-0005-0000-0000-0000B0220000}"/>
    <cellStyle name="Normal 25 2 3" xfId="10661" xr:uid="{00000000-0005-0000-0000-0000B1220000}"/>
    <cellStyle name="Normal 25 2 4" xfId="5029" xr:uid="{00000000-0005-0000-0000-0000B2220000}"/>
    <cellStyle name="Normal 25 3" xfId="8344" xr:uid="{00000000-0005-0000-0000-0000B3220000}"/>
    <cellStyle name="Normal 25 3 2" xfId="10717" xr:uid="{00000000-0005-0000-0000-0000B4220000}"/>
    <cellStyle name="Normal 25 4" xfId="5028" xr:uid="{00000000-0005-0000-0000-0000B5220000}"/>
    <cellStyle name="Normal 25 4 2" xfId="10660" xr:uid="{00000000-0005-0000-0000-0000B6220000}"/>
    <cellStyle name="Normal 25 5" xfId="3047" xr:uid="{00000000-0005-0000-0000-0000B7220000}"/>
    <cellStyle name="Normal 250" xfId="8346" xr:uid="{00000000-0005-0000-0000-0000B8220000}"/>
    <cellStyle name="Normal 251" xfId="8347" xr:uid="{00000000-0005-0000-0000-0000B9220000}"/>
    <cellStyle name="Normal 252" xfId="8348" xr:uid="{00000000-0005-0000-0000-0000BA220000}"/>
    <cellStyle name="Normal 253" xfId="8349" xr:uid="{00000000-0005-0000-0000-0000BB220000}"/>
    <cellStyle name="Normal 254" xfId="8350" xr:uid="{00000000-0005-0000-0000-0000BC220000}"/>
    <cellStyle name="Normal 255" xfId="8351" xr:uid="{00000000-0005-0000-0000-0000BD220000}"/>
    <cellStyle name="Normal 256" xfId="8352" xr:uid="{00000000-0005-0000-0000-0000BE220000}"/>
    <cellStyle name="Normal 257" xfId="8353" xr:uid="{00000000-0005-0000-0000-0000BF220000}"/>
    <cellStyle name="Normal 258" xfId="8354" xr:uid="{00000000-0005-0000-0000-0000C0220000}"/>
    <cellStyle name="Normal 259" xfId="8355" xr:uid="{00000000-0005-0000-0000-0000C1220000}"/>
    <cellStyle name="Normal 26" xfId="197" xr:uid="{00000000-0005-0000-0000-0000C2220000}"/>
    <cellStyle name="Normal 26 2" xfId="508" xr:uid="{00000000-0005-0000-0000-0000C3220000}"/>
    <cellStyle name="Normal 26 2 2" xfId="1121" xr:uid="{00000000-0005-0000-0000-0000C4220000}"/>
    <cellStyle name="Normal 26 2 2 2" xfId="2334" xr:uid="{00000000-0005-0000-0000-0000C5220000}"/>
    <cellStyle name="Normal 26 2 2 2 2" xfId="10720" xr:uid="{00000000-0005-0000-0000-0000C6220000}"/>
    <cellStyle name="Normal 26 2 2 3" xfId="8357" xr:uid="{00000000-0005-0000-0000-0000C7220000}"/>
    <cellStyle name="Normal 26 2 3" xfId="1728" xr:uid="{00000000-0005-0000-0000-0000C8220000}"/>
    <cellStyle name="Normal 26 2 3 2" xfId="10663" xr:uid="{00000000-0005-0000-0000-0000C9220000}"/>
    <cellStyle name="Normal 26 2 4" xfId="5031" xr:uid="{00000000-0005-0000-0000-0000CA220000}"/>
    <cellStyle name="Normal 26 3" xfId="818" xr:uid="{00000000-0005-0000-0000-0000CB220000}"/>
    <cellStyle name="Normal 26 3 2" xfId="2032" xr:uid="{00000000-0005-0000-0000-0000CC220000}"/>
    <cellStyle name="Normal 26 3 2 2" xfId="10719" xr:uid="{00000000-0005-0000-0000-0000CD220000}"/>
    <cellStyle name="Normal 26 3 3" xfId="8356" xr:uid="{00000000-0005-0000-0000-0000CE220000}"/>
    <cellStyle name="Normal 26 4" xfId="1426" xr:uid="{00000000-0005-0000-0000-0000CF220000}"/>
    <cellStyle name="Normal 26 4 2" xfId="10662" xr:uid="{00000000-0005-0000-0000-0000D0220000}"/>
    <cellStyle name="Normal 26 5" xfId="5030" xr:uid="{00000000-0005-0000-0000-0000D1220000}"/>
    <cellStyle name="Normal 260" xfId="8358" xr:uid="{00000000-0005-0000-0000-0000D2220000}"/>
    <cellStyle name="Normal 261" xfId="8359" xr:uid="{00000000-0005-0000-0000-0000D3220000}"/>
    <cellStyle name="Normal 262" xfId="8360" xr:uid="{00000000-0005-0000-0000-0000D4220000}"/>
    <cellStyle name="Normal 263" xfId="8361" xr:uid="{00000000-0005-0000-0000-0000D5220000}"/>
    <cellStyle name="Normal 264" xfId="8362" xr:uid="{00000000-0005-0000-0000-0000D6220000}"/>
    <cellStyle name="Normal 265" xfId="8363" xr:uid="{00000000-0005-0000-0000-0000D7220000}"/>
    <cellStyle name="Normal 266" xfId="8364" xr:uid="{00000000-0005-0000-0000-0000D8220000}"/>
    <cellStyle name="Normal 267" xfId="8365" xr:uid="{00000000-0005-0000-0000-0000D9220000}"/>
    <cellStyle name="Normal 268" xfId="8366" xr:uid="{00000000-0005-0000-0000-0000DA220000}"/>
    <cellStyle name="Normal 269" xfId="8367" xr:uid="{00000000-0005-0000-0000-0000DB220000}"/>
    <cellStyle name="Normal 27" xfId="345" xr:uid="{00000000-0005-0000-0000-0000DC220000}"/>
    <cellStyle name="Normal 27 2" xfId="653" xr:uid="{00000000-0005-0000-0000-0000DD220000}"/>
    <cellStyle name="Normal 27 2 2" xfId="1265" xr:uid="{00000000-0005-0000-0000-0000DE220000}"/>
    <cellStyle name="Normal 27 2 2 2" xfId="2478" xr:uid="{00000000-0005-0000-0000-0000DF220000}"/>
    <cellStyle name="Normal 27 2 2 2 2" xfId="10722" xr:uid="{00000000-0005-0000-0000-0000E0220000}"/>
    <cellStyle name="Normal 27 2 2 3" xfId="8369" xr:uid="{00000000-0005-0000-0000-0000E1220000}"/>
    <cellStyle name="Normal 27 2 3" xfId="1872" xr:uid="{00000000-0005-0000-0000-0000E2220000}"/>
    <cellStyle name="Normal 27 2 3 2" xfId="10665" xr:uid="{00000000-0005-0000-0000-0000E3220000}"/>
    <cellStyle name="Normal 27 2 4" xfId="5033" xr:uid="{00000000-0005-0000-0000-0000E4220000}"/>
    <cellStyle name="Normal 27 3" xfId="962" xr:uid="{00000000-0005-0000-0000-0000E5220000}"/>
    <cellStyle name="Normal 27 3 2" xfId="2176" xr:uid="{00000000-0005-0000-0000-0000E6220000}"/>
    <cellStyle name="Normal 27 3 2 2" xfId="10721" xr:uid="{00000000-0005-0000-0000-0000E7220000}"/>
    <cellStyle name="Normal 27 3 3" xfId="8368" xr:uid="{00000000-0005-0000-0000-0000E8220000}"/>
    <cellStyle name="Normal 27 4" xfId="1570" xr:uid="{00000000-0005-0000-0000-0000E9220000}"/>
    <cellStyle name="Normal 27 4 2" xfId="10664" xr:uid="{00000000-0005-0000-0000-0000EA220000}"/>
    <cellStyle name="Normal 27 5" xfId="5032" xr:uid="{00000000-0005-0000-0000-0000EB220000}"/>
    <cellStyle name="Normal 270" xfId="8370" xr:uid="{00000000-0005-0000-0000-0000EC220000}"/>
    <cellStyle name="Normal 271" xfId="8371" xr:uid="{00000000-0005-0000-0000-0000ED220000}"/>
    <cellStyle name="Normal 272" xfId="8372" xr:uid="{00000000-0005-0000-0000-0000EE220000}"/>
    <cellStyle name="Normal 273" xfId="8373" xr:uid="{00000000-0005-0000-0000-0000EF220000}"/>
    <cellStyle name="Normal 274" xfId="8374" xr:uid="{00000000-0005-0000-0000-0000F0220000}"/>
    <cellStyle name="Normal 274 2" xfId="10723" xr:uid="{00000000-0005-0000-0000-0000F1220000}"/>
    <cellStyle name="Normal 275" xfId="8375" xr:uid="{00000000-0005-0000-0000-0000F2220000}"/>
    <cellStyle name="Normal 276" xfId="8879" xr:uid="{00000000-0005-0000-0000-0000F3220000}"/>
    <cellStyle name="Normal 276 2" xfId="10734" xr:uid="{00000000-0005-0000-0000-0000F4220000}"/>
    <cellStyle name="Normal 277" xfId="8951" xr:uid="{00000000-0005-0000-0000-0000F5220000}"/>
    <cellStyle name="Normal 277 2" xfId="10753" xr:uid="{00000000-0005-0000-0000-0000F6220000}"/>
    <cellStyle name="Normal 278" xfId="6404" xr:uid="{00000000-0005-0000-0000-0000F7220000}"/>
    <cellStyle name="Normal 279" xfId="8875" xr:uid="{00000000-0005-0000-0000-0000F8220000}"/>
    <cellStyle name="Normal 28" xfId="347" xr:uid="{00000000-0005-0000-0000-0000F9220000}"/>
    <cellStyle name="Normal 28 2" xfId="655" xr:uid="{00000000-0005-0000-0000-0000FA220000}"/>
    <cellStyle name="Normal 28 2 2" xfId="1267" xr:uid="{00000000-0005-0000-0000-0000FB220000}"/>
    <cellStyle name="Normal 28 2 2 2" xfId="2480" xr:uid="{00000000-0005-0000-0000-0000FC220000}"/>
    <cellStyle name="Normal 28 2 2 3" xfId="10724" xr:uid="{00000000-0005-0000-0000-0000FD220000}"/>
    <cellStyle name="Normal 28 2 3" xfId="1874" xr:uid="{00000000-0005-0000-0000-0000FE220000}"/>
    <cellStyle name="Normal 28 2 4" xfId="8376" xr:uid="{00000000-0005-0000-0000-0000FF220000}"/>
    <cellStyle name="Normal 28 3" xfId="964" xr:uid="{00000000-0005-0000-0000-000000230000}"/>
    <cellStyle name="Normal 28 3 2" xfId="2178" xr:uid="{00000000-0005-0000-0000-000001230000}"/>
    <cellStyle name="Normal 28 3 3" xfId="10666" xr:uid="{00000000-0005-0000-0000-000002230000}"/>
    <cellStyle name="Normal 28 4" xfId="1572" xr:uid="{00000000-0005-0000-0000-000003230000}"/>
    <cellStyle name="Normal 28 5" xfId="5034" xr:uid="{00000000-0005-0000-0000-000004230000}"/>
    <cellStyle name="Normal 280" xfId="8846" xr:uid="{00000000-0005-0000-0000-000005230000}"/>
    <cellStyle name="Normal 281" xfId="8742" xr:uid="{00000000-0005-0000-0000-000006230000}"/>
    <cellStyle name="Normal 282" xfId="8584" xr:uid="{00000000-0005-0000-0000-000007230000}"/>
    <cellStyle name="Normal 283" xfId="9036" xr:uid="{00000000-0005-0000-0000-000008230000}"/>
    <cellStyle name="Normal 284" xfId="9058" xr:uid="{00000000-0005-0000-0000-000009230000}"/>
    <cellStyle name="Normal 285" xfId="9059" xr:uid="{00000000-0005-0000-0000-00000A230000}"/>
    <cellStyle name="Normal 286" xfId="9060" xr:uid="{00000000-0005-0000-0000-00000B230000}"/>
    <cellStyle name="Normal 287" xfId="9083" xr:uid="{00000000-0005-0000-0000-00000C230000}"/>
    <cellStyle name="Normal 288" xfId="9084" xr:uid="{00000000-0005-0000-0000-00000D230000}"/>
    <cellStyle name="Normal 289" xfId="9062" xr:uid="{00000000-0005-0000-0000-00000E230000}"/>
    <cellStyle name="Normal 29" xfId="349" xr:uid="{00000000-0005-0000-0000-00000F230000}"/>
    <cellStyle name="Normal 29 2" xfId="657" xr:uid="{00000000-0005-0000-0000-000010230000}"/>
    <cellStyle name="Normal 29 2 2" xfId="1269" xr:uid="{00000000-0005-0000-0000-000011230000}"/>
    <cellStyle name="Normal 29 2 2 2" xfId="2482" xr:uid="{00000000-0005-0000-0000-000012230000}"/>
    <cellStyle name="Normal 29 2 2 3" xfId="10725" xr:uid="{00000000-0005-0000-0000-000013230000}"/>
    <cellStyle name="Normal 29 2 3" xfId="1876" xr:uid="{00000000-0005-0000-0000-000014230000}"/>
    <cellStyle name="Normal 29 2 4" xfId="8377" xr:uid="{00000000-0005-0000-0000-000015230000}"/>
    <cellStyle name="Normal 29 3" xfId="966" xr:uid="{00000000-0005-0000-0000-000016230000}"/>
    <cellStyle name="Normal 29 3 2" xfId="2180" xr:uid="{00000000-0005-0000-0000-000017230000}"/>
    <cellStyle name="Normal 29 3 3" xfId="10667" xr:uid="{00000000-0005-0000-0000-000018230000}"/>
    <cellStyle name="Normal 29 4" xfId="1574" xr:uid="{00000000-0005-0000-0000-000019230000}"/>
    <cellStyle name="Normal 29 5" xfId="5035" xr:uid="{00000000-0005-0000-0000-00001A230000}"/>
    <cellStyle name="Normal 290" xfId="9092" xr:uid="{00000000-0005-0000-0000-00001B230000}"/>
    <cellStyle name="Normal 291" xfId="9093" xr:uid="{00000000-0005-0000-0000-00001C230000}"/>
    <cellStyle name="Normal 292" xfId="9094" xr:uid="{00000000-0005-0000-0000-00001D230000}"/>
    <cellStyle name="Normal 293" xfId="9095" xr:uid="{00000000-0005-0000-0000-00001E230000}"/>
    <cellStyle name="Normal 294" xfId="9097" xr:uid="{00000000-0005-0000-0000-00001F230000}"/>
    <cellStyle name="Normal 295" xfId="9098" xr:uid="{00000000-0005-0000-0000-000020230000}"/>
    <cellStyle name="Normal 296" xfId="9099" xr:uid="{00000000-0005-0000-0000-000021230000}"/>
    <cellStyle name="Normal 297" xfId="9100" xr:uid="{00000000-0005-0000-0000-000022230000}"/>
    <cellStyle name="Normal 298" xfId="9101" xr:uid="{00000000-0005-0000-0000-000023230000}"/>
    <cellStyle name="Normal 299" xfId="9102" xr:uid="{00000000-0005-0000-0000-000024230000}"/>
    <cellStyle name="Normal 3" xfId="36" xr:uid="{00000000-0005-0000-0000-000025230000}"/>
    <cellStyle name="Normal 3 10" xfId="2618" xr:uid="{00000000-0005-0000-0000-000026230000}"/>
    <cellStyle name="Normal 3 10 2" xfId="8378" xr:uid="{00000000-0005-0000-0000-000027230000}"/>
    <cellStyle name="Normal 3 10 2 2" xfId="10157" xr:uid="{00000000-0005-0000-0000-000028230000}"/>
    <cellStyle name="Normal 3 10 3" xfId="10158" xr:uid="{00000000-0005-0000-0000-000029230000}"/>
    <cellStyle name="Normal 3 10 4" xfId="10159" xr:uid="{00000000-0005-0000-0000-00002A230000}"/>
    <cellStyle name="Normal 3 10 5" xfId="10160" xr:uid="{00000000-0005-0000-0000-00002B230000}"/>
    <cellStyle name="Normal 3 10 6" xfId="10161" xr:uid="{00000000-0005-0000-0000-00002C230000}"/>
    <cellStyle name="Normal 3 10 7" xfId="10162" xr:uid="{00000000-0005-0000-0000-00002D230000}"/>
    <cellStyle name="Normal 3 10 8" xfId="10156" xr:uid="{00000000-0005-0000-0000-00002E230000}"/>
    <cellStyle name="Normal 3 10 9" xfId="5037" xr:uid="{00000000-0005-0000-0000-00002F230000}"/>
    <cellStyle name="Normal 3 11" xfId="2683" xr:uid="{00000000-0005-0000-0000-000030230000}"/>
    <cellStyle name="Normal 3 11 2" xfId="8953" xr:uid="{00000000-0005-0000-0000-000031230000}"/>
    <cellStyle name="Normal 3 11 3" xfId="8379" xr:uid="{00000000-0005-0000-0000-000032230000}"/>
    <cellStyle name="Normal 3 11 4" xfId="10163" xr:uid="{00000000-0005-0000-0000-000033230000}"/>
    <cellStyle name="Normal 3 11 5" xfId="5986" xr:uid="{00000000-0005-0000-0000-000034230000}"/>
    <cellStyle name="Normal 3 12" xfId="6262" xr:uid="{00000000-0005-0000-0000-000035230000}"/>
    <cellStyle name="Normal 3 12 2" xfId="9010" xr:uid="{00000000-0005-0000-0000-000036230000}"/>
    <cellStyle name="Normal 3 12 3" xfId="8380" xr:uid="{00000000-0005-0000-0000-000037230000}"/>
    <cellStyle name="Normal 3 12 4" xfId="10164" xr:uid="{00000000-0005-0000-0000-000038230000}"/>
    <cellStyle name="Normal 3 13" xfId="10165" xr:uid="{00000000-0005-0000-0000-000039230000}"/>
    <cellStyle name="Normal 3 14" xfId="10166" xr:uid="{00000000-0005-0000-0000-00003A230000}"/>
    <cellStyle name="Normal 3 15" xfId="10167" xr:uid="{00000000-0005-0000-0000-00003B230000}"/>
    <cellStyle name="Normal 3 16" xfId="10168" xr:uid="{00000000-0005-0000-0000-00003C230000}"/>
    <cellStyle name="Normal 3 17" xfId="10169" xr:uid="{00000000-0005-0000-0000-00003D230000}"/>
    <cellStyle name="Normal 3 18" xfId="10170" xr:uid="{00000000-0005-0000-0000-00003E230000}"/>
    <cellStyle name="Normal 3 19" xfId="10171" xr:uid="{00000000-0005-0000-0000-00003F230000}"/>
    <cellStyle name="Normal 3 2" xfId="52" xr:uid="{00000000-0005-0000-0000-000040230000}"/>
    <cellStyle name="Normal 3 2 10" xfId="2752" xr:uid="{00000000-0005-0000-0000-000041230000}"/>
    <cellStyle name="Normal 3 2 10 2" xfId="10173" xr:uid="{00000000-0005-0000-0000-000042230000}"/>
    <cellStyle name="Normal 3 2 11" xfId="2684" xr:uid="{00000000-0005-0000-0000-000043230000}"/>
    <cellStyle name="Normal 3 2 11 2" xfId="10174" xr:uid="{00000000-0005-0000-0000-000044230000}"/>
    <cellStyle name="Normal 3 2 12" xfId="10175" xr:uid="{00000000-0005-0000-0000-000045230000}"/>
    <cellStyle name="Normal 3 2 13" xfId="10176" xr:uid="{00000000-0005-0000-0000-000046230000}"/>
    <cellStyle name="Normal 3 2 14" xfId="10177" xr:uid="{00000000-0005-0000-0000-000047230000}"/>
    <cellStyle name="Normal 3 2 15" xfId="10178" xr:uid="{00000000-0005-0000-0000-000048230000}"/>
    <cellStyle name="Normal 3 2 16" xfId="10179" xr:uid="{00000000-0005-0000-0000-000049230000}"/>
    <cellStyle name="Normal 3 2 17" xfId="10180" xr:uid="{00000000-0005-0000-0000-00004A230000}"/>
    <cellStyle name="Normal 3 2 18" xfId="5038" xr:uid="{00000000-0005-0000-0000-00004B230000}"/>
    <cellStyle name="Normal 3 2 2" xfId="89" xr:uid="{00000000-0005-0000-0000-00004C230000}"/>
    <cellStyle name="Normal 3 2 2 2" xfId="159" xr:uid="{00000000-0005-0000-0000-00004D230000}"/>
    <cellStyle name="Normal 3 2 2 2 2" xfId="318" xr:uid="{00000000-0005-0000-0000-00004E230000}"/>
    <cellStyle name="Normal 3 2 2 2 2 2" xfId="626" xr:uid="{00000000-0005-0000-0000-00004F230000}"/>
    <cellStyle name="Normal 3 2 2 2 2 2 2" xfId="1238" xr:uid="{00000000-0005-0000-0000-000050230000}"/>
    <cellStyle name="Normal 3 2 2 2 2 2 2 2" xfId="2451" xr:uid="{00000000-0005-0000-0000-000051230000}"/>
    <cellStyle name="Normal 3 2 2 2 2 2 3" xfId="1845" xr:uid="{00000000-0005-0000-0000-000052230000}"/>
    <cellStyle name="Normal 3 2 2 2 2 3" xfId="935" xr:uid="{00000000-0005-0000-0000-000053230000}"/>
    <cellStyle name="Normal 3 2 2 2 2 3 2" xfId="2149" xr:uid="{00000000-0005-0000-0000-000054230000}"/>
    <cellStyle name="Normal 3 2 2 2 2 4" xfId="1543" xr:uid="{00000000-0005-0000-0000-000055230000}"/>
    <cellStyle name="Normal 3 2 2 2 3" xfId="480" xr:uid="{00000000-0005-0000-0000-000056230000}"/>
    <cellStyle name="Normal 3 2 2 2 3 2" xfId="1094" xr:uid="{00000000-0005-0000-0000-000057230000}"/>
    <cellStyle name="Normal 3 2 2 2 3 2 2" xfId="2307" xr:uid="{00000000-0005-0000-0000-000058230000}"/>
    <cellStyle name="Normal 3 2 2 2 3 3" xfId="1701" xr:uid="{00000000-0005-0000-0000-000059230000}"/>
    <cellStyle name="Normal 3 2 2 2 4" xfId="790" xr:uid="{00000000-0005-0000-0000-00005A230000}"/>
    <cellStyle name="Normal 3 2 2 2 4 2" xfId="2005" xr:uid="{00000000-0005-0000-0000-00005B230000}"/>
    <cellStyle name="Normal 3 2 2 2 5" xfId="1399" xr:uid="{00000000-0005-0000-0000-00005C230000}"/>
    <cellStyle name="Normal 3 2 2 2 6" xfId="10182" xr:uid="{00000000-0005-0000-0000-00005D230000}"/>
    <cellStyle name="Normal 3 2 2 3" xfId="249" xr:uid="{00000000-0005-0000-0000-00005E230000}"/>
    <cellStyle name="Normal 3 2 2 3 2" xfId="557" xr:uid="{00000000-0005-0000-0000-00005F230000}"/>
    <cellStyle name="Normal 3 2 2 3 2 2" xfId="1170" xr:uid="{00000000-0005-0000-0000-000060230000}"/>
    <cellStyle name="Normal 3 2 2 3 2 2 2" xfId="2383" xr:uid="{00000000-0005-0000-0000-000061230000}"/>
    <cellStyle name="Normal 3 2 2 3 2 3" xfId="1777" xr:uid="{00000000-0005-0000-0000-000062230000}"/>
    <cellStyle name="Normal 3 2 2 3 3" xfId="867" xr:uid="{00000000-0005-0000-0000-000063230000}"/>
    <cellStyle name="Normal 3 2 2 3 3 2" xfId="2081" xr:uid="{00000000-0005-0000-0000-000064230000}"/>
    <cellStyle name="Normal 3 2 2 3 4" xfId="1475" xr:uid="{00000000-0005-0000-0000-000065230000}"/>
    <cellStyle name="Normal 3 2 2 3 5" xfId="10183" xr:uid="{00000000-0005-0000-0000-000066230000}"/>
    <cellStyle name="Normal 3 2 2 4" xfId="411" xr:uid="{00000000-0005-0000-0000-000067230000}"/>
    <cellStyle name="Normal 3 2 2 4 2" xfId="1026" xr:uid="{00000000-0005-0000-0000-000068230000}"/>
    <cellStyle name="Normal 3 2 2 4 2 2" xfId="2239" xr:uid="{00000000-0005-0000-0000-000069230000}"/>
    <cellStyle name="Normal 3 2 2 4 3" xfId="1633" xr:uid="{00000000-0005-0000-0000-00006A230000}"/>
    <cellStyle name="Normal 3 2 2 4 4" xfId="10184" xr:uid="{00000000-0005-0000-0000-00006B230000}"/>
    <cellStyle name="Normal 3 2 2 5" xfId="722" xr:uid="{00000000-0005-0000-0000-00006C230000}"/>
    <cellStyle name="Normal 3 2 2 5 2" xfId="1937" xr:uid="{00000000-0005-0000-0000-00006D230000}"/>
    <cellStyle name="Normal 3 2 2 5 3" xfId="10185" xr:uid="{00000000-0005-0000-0000-00006E230000}"/>
    <cellStyle name="Normal 3 2 2 6" xfId="1331" xr:uid="{00000000-0005-0000-0000-00006F230000}"/>
    <cellStyle name="Normal 3 2 2 6 2" xfId="10186" xr:uid="{00000000-0005-0000-0000-000070230000}"/>
    <cellStyle name="Normal 3 2 2 7" xfId="10187" xr:uid="{00000000-0005-0000-0000-000071230000}"/>
    <cellStyle name="Normal 3 2 2 8" xfId="10181" xr:uid="{00000000-0005-0000-0000-000072230000}"/>
    <cellStyle name="Normal 3 2 2 9" xfId="5039" xr:uid="{00000000-0005-0000-0000-000073230000}"/>
    <cellStyle name="Normal 3 2 3" xfId="132" xr:uid="{00000000-0005-0000-0000-000074230000}"/>
    <cellStyle name="Normal 3 2 3 2" xfId="291" xr:uid="{00000000-0005-0000-0000-000075230000}"/>
    <cellStyle name="Normal 3 2 3 2 2" xfId="599" xr:uid="{00000000-0005-0000-0000-000076230000}"/>
    <cellStyle name="Normal 3 2 3 2 2 2" xfId="1211" xr:uid="{00000000-0005-0000-0000-000077230000}"/>
    <cellStyle name="Normal 3 2 3 2 2 2 2" xfId="2424" xr:uid="{00000000-0005-0000-0000-000078230000}"/>
    <cellStyle name="Normal 3 2 3 2 2 3" xfId="1818" xr:uid="{00000000-0005-0000-0000-000079230000}"/>
    <cellStyle name="Normal 3 2 3 2 3" xfId="908" xr:uid="{00000000-0005-0000-0000-00007A230000}"/>
    <cellStyle name="Normal 3 2 3 2 3 2" xfId="2122" xr:uid="{00000000-0005-0000-0000-00007B230000}"/>
    <cellStyle name="Normal 3 2 3 2 4" xfId="1516" xr:uid="{00000000-0005-0000-0000-00007C230000}"/>
    <cellStyle name="Normal 3 2 3 2 5" xfId="8381" xr:uid="{00000000-0005-0000-0000-00007D230000}"/>
    <cellStyle name="Normal 3 2 3 3" xfId="453" xr:uid="{00000000-0005-0000-0000-00007E230000}"/>
    <cellStyle name="Normal 3 2 3 3 2" xfId="1067" xr:uid="{00000000-0005-0000-0000-00007F230000}"/>
    <cellStyle name="Normal 3 2 3 3 2 2" xfId="2280" xr:uid="{00000000-0005-0000-0000-000080230000}"/>
    <cellStyle name="Normal 3 2 3 3 3" xfId="1674" xr:uid="{00000000-0005-0000-0000-000081230000}"/>
    <cellStyle name="Normal 3 2 3 3 4" xfId="10188" xr:uid="{00000000-0005-0000-0000-000082230000}"/>
    <cellStyle name="Normal 3 2 3 4" xfId="763" xr:uid="{00000000-0005-0000-0000-000083230000}"/>
    <cellStyle name="Normal 3 2 3 4 2" xfId="1978" xr:uid="{00000000-0005-0000-0000-000084230000}"/>
    <cellStyle name="Normal 3 2 3 5" xfId="1372" xr:uid="{00000000-0005-0000-0000-000085230000}"/>
    <cellStyle name="Normal 3 2 3 6" xfId="6018" xr:uid="{00000000-0005-0000-0000-000086230000}"/>
    <cellStyle name="Normal 3 2 4" xfId="214" xr:uid="{00000000-0005-0000-0000-000087230000}"/>
    <cellStyle name="Normal 3 2 4 2" xfId="523" xr:uid="{00000000-0005-0000-0000-000088230000}"/>
    <cellStyle name="Normal 3 2 4 2 2" xfId="1136" xr:uid="{00000000-0005-0000-0000-000089230000}"/>
    <cellStyle name="Normal 3 2 4 2 2 2" xfId="2349" xr:uid="{00000000-0005-0000-0000-00008A230000}"/>
    <cellStyle name="Normal 3 2 4 2 3" xfId="1743" xr:uid="{00000000-0005-0000-0000-00008B230000}"/>
    <cellStyle name="Normal 3 2 4 2 4" xfId="9011" xr:uid="{00000000-0005-0000-0000-00008C230000}"/>
    <cellStyle name="Normal 3 2 4 3" xfId="833" xr:uid="{00000000-0005-0000-0000-00008D230000}"/>
    <cellStyle name="Normal 3 2 4 3 2" xfId="2047" xr:uid="{00000000-0005-0000-0000-00008E230000}"/>
    <cellStyle name="Normal 3 2 4 3 3" xfId="8382" xr:uid="{00000000-0005-0000-0000-00008F230000}"/>
    <cellStyle name="Normal 3 2 4 4" xfId="1441" xr:uid="{00000000-0005-0000-0000-000090230000}"/>
    <cellStyle name="Normal 3 2 4 4 2" xfId="10189" xr:uid="{00000000-0005-0000-0000-000091230000}"/>
    <cellStyle name="Normal 3 2 4 5" xfId="6263" xr:uid="{00000000-0005-0000-0000-000092230000}"/>
    <cellStyle name="Normal 3 2 5" xfId="376" xr:uid="{00000000-0005-0000-0000-000093230000}"/>
    <cellStyle name="Normal 3 2 5 2" xfId="992" xr:uid="{00000000-0005-0000-0000-000094230000}"/>
    <cellStyle name="Normal 3 2 5 2 2" xfId="2205" xr:uid="{00000000-0005-0000-0000-000095230000}"/>
    <cellStyle name="Normal 3 2 5 2 3" xfId="10190" xr:uid="{00000000-0005-0000-0000-000096230000}"/>
    <cellStyle name="Normal 3 2 5 3" xfId="1599" xr:uid="{00000000-0005-0000-0000-000097230000}"/>
    <cellStyle name="Normal 3 2 5 4" xfId="8383" xr:uid="{00000000-0005-0000-0000-000098230000}"/>
    <cellStyle name="Normal 3 2 6" xfId="687" xr:uid="{00000000-0005-0000-0000-000099230000}"/>
    <cellStyle name="Normal 3 2 6 2" xfId="1902" xr:uid="{00000000-0005-0000-0000-00009A230000}"/>
    <cellStyle name="Normal 3 2 6 3" xfId="10191" xr:uid="{00000000-0005-0000-0000-00009B230000}"/>
    <cellStyle name="Normal 3 2 7" xfId="1297" xr:uid="{00000000-0005-0000-0000-00009C230000}"/>
    <cellStyle name="Normal 3 2 7 2" xfId="10192" xr:uid="{00000000-0005-0000-0000-00009D230000}"/>
    <cellStyle name="Normal 3 2 8" xfId="2496" xr:uid="{00000000-0005-0000-0000-00009E230000}"/>
    <cellStyle name="Normal 3 2 8 2" xfId="2938" xr:uid="{00000000-0005-0000-0000-00009F230000}"/>
    <cellStyle name="Normal 3 2 8 3" xfId="10193" xr:uid="{00000000-0005-0000-0000-0000A0230000}"/>
    <cellStyle name="Normal 3 2 9" xfId="2619" xr:uid="{00000000-0005-0000-0000-0000A1230000}"/>
    <cellStyle name="Normal 3 2 9 2" xfId="10194" xr:uid="{00000000-0005-0000-0000-0000A2230000}"/>
    <cellStyle name="Normal 3 20" xfId="10195" xr:uid="{00000000-0005-0000-0000-0000A3230000}"/>
    <cellStyle name="Normal 3 21" xfId="10196" xr:uid="{00000000-0005-0000-0000-0000A4230000}"/>
    <cellStyle name="Normal 3 22" xfId="10589" xr:uid="{00000000-0005-0000-0000-0000A5230000}"/>
    <cellStyle name="Normal 3 23" xfId="5036" xr:uid="{00000000-0005-0000-0000-0000A6230000}"/>
    <cellStyle name="Normal 3 3" xfId="76" xr:uid="{00000000-0005-0000-0000-0000A7230000}"/>
    <cellStyle name="Normal 3 3 2" xfId="146" xr:uid="{00000000-0005-0000-0000-0000A8230000}"/>
    <cellStyle name="Normal 3 3 2 2" xfId="305" xr:uid="{00000000-0005-0000-0000-0000A9230000}"/>
    <cellStyle name="Normal 3 3 2 2 2" xfId="613" xr:uid="{00000000-0005-0000-0000-0000AA230000}"/>
    <cellStyle name="Normal 3 3 2 2 2 2" xfId="1225" xr:uid="{00000000-0005-0000-0000-0000AB230000}"/>
    <cellStyle name="Normal 3 3 2 2 2 2 2" xfId="2438" xr:uid="{00000000-0005-0000-0000-0000AC230000}"/>
    <cellStyle name="Normal 3 3 2 2 2 3" xfId="1832" xr:uid="{00000000-0005-0000-0000-0000AD230000}"/>
    <cellStyle name="Normal 3 3 2 2 3" xfId="922" xr:uid="{00000000-0005-0000-0000-0000AE230000}"/>
    <cellStyle name="Normal 3 3 2 2 3 2" xfId="2136" xr:uid="{00000000-0005-0000-0000-0000AF230000}"/>
    <cellStyle name="Normal 3 3 2 2 4" xfId="1530" xr:uid="{00000000-0005-0000-0000-0000B0230000}"/>
    <cellStyle name="Normal 3 3 2 2 5" xfId="8384" xr:uid="{00000000-0005-0000-0000-0000B1230000}"/>
    <cellStyle name="Normal 3 3 2 3" xfId="467" xr:uid="{00000000-0005-0000-0000-0000B2230000}"/>
    <cellStyle name="Normal 3 3 2 3 2" xfId="1081" xr:uid="{00000000-0005-0000-0000-0000B3230000}"/>
    <cellStyle name="Normal 3 3 2 3 2 2" xfId="2294" xr:uid="{00000000-0005-0000-0000-0000B4230000}"/>
    <cellStyle name="Normal 3 3 2 3 3" xfId="1688" xr:uid="{00000000-0005-0000-0000-0000B5230000}"/>
    <cellStyle name="Normal 3 3 2 3 4" xfId="10198" xr:uid="{00000000-0005-0000-0000-0000B6230000}"/>
    <cellStyle name="Normal 3 3 2 4" xfId="777" xr:uid="{00000000-0005-0000-0000-0000B7230000}"/>
    <cellStyle name="Normal 3 3 2 4 2" xfId="1992" xr:uid="{00000000-0005-0000-0000-0000B8230000}"/>
    <cellStyle name="Normal 3 3 2 5" xfId="1386" xr:uid="{00000000-0005-0000-0000-0000B9230000}"/>
    <cellStyle name="Normal 3 3 2 6" xfId="5041" xr:uid="{00000000-0005-0000-0000-0000BA230000}"/>
    <cellStyle name="Normal 3 3 3" xfId="236" xr:uid="{00000000-0005-0000-0000-0000BB230000}"/>
    <cellStyle name="Normal 3 3 3 2" xfId="544" xr:uid="{00000000-0005-0000-0000-0000BC230000}"/>
    <cellStyle name="Normal 3 3 3 2 2" xfId="1157" xr:uid="{00000000-0005-0000-0000-0000BD230000}"/>
    <cellStyle name="Normal 3 3 3 2 2 2" xfId="2370" xr:uid="{00000000-0005-0000-0000-0000BE230000}"/>
    <cellStyle name="Normal 3 3 3 2 3" xfId="1764" xr:uid="{00000000-0005-0000-0000-0000BF230000}"/>
    <cellStyle name="Normal 3 3 3 3" xfId="854" xr:uid="{00000000-0005-0000-0000-0000C0230000}"/>
    <cellStyle name="Normal 3 3 3 3 2" xfId="2068" xr:uid="{00000000-0005-0000-0000-0000C1230000}"/>
    <cellStyle name="Normal 3 3 3 4" xfId="1462" xr:uid="{00000000-0005-0000-0000-0000C2230000}"/>
    <cellStyle name="Normal 3 3 3 5" xfId="6264" xr:uid="{00000000-0005-0000-0000-0000C3230000}"/>
    <cellStyle name="Normal 3 3 4" xfId="398" xr:uid="{00000000-0005-0000-0000-0000C4230000}"/>
    <cellStyle name="Normal 3 3 4 2" xfId="1013" xr:uid="{00000000-0005-0000-0000-0000C5230000}"/>
    <cellStyle name="Normal 3 3 4 2 2" xfId="2226" xr:uid="{00000000-0005-0000-0000-0000C6230000}"/>
    <cellStyle name="Normal 3 3 4 3" xfId="1620" xr:uid="{00000000-0005-0000-0000-0000C7230000}"/>
    <cellStyle name="Normal 3 3 4 4" xfId="8385" xr:uid="{00000000-0005-0000-0000-0000C8230000}"/>
    <cellStyle name="Normal 3 3 5" xfId="709" xr:uid="{00000000-0005-0000-0000-0000C9230000}"/>
    <cellStyle name="Normal 3 3 5 2" xfId="1924" xr:uid="{00000000-0005-0000-0000-0000CA230000}"/>
    <cellStyle name="Normal 3 3 5 3" xfId="10197" xr:uid="{00000000-0005-0000-0000-0000CB230000}"/>
    <cellStyle name="Normal 3 3 6" xfId="1318" xr:uid="{00000000-0005-0000-0000-0000CC230000}"/>
    <cellStyle name="Normal 3 3 6 2" xfId="5040" xr:uid="{00000000-0005-0000-0000-0000CD230000}"/>
    <cellStyle name="Normal 3 3 7" xfId="2759" xr:uid="{00000000-0005-0000-0000-0000CE230000}"/>
    <cellStyle name="Normal 3 3 8" xfId="2685" xr:uid="{00000000-0005-0000-0000-0000CF230000}"/>
    <cellStyle name="Normal 3 3 9" xfId="3034" xr:uid="{00000000-0005-0000-0000-0000D0230000}"/>
    <cellStyle name="Normal 3 3_GTO Non Operational Capex Roll-over submission (FINAL with property)" xfId="10199" xr:uid="{00000000-0005-0000-0000-0000D1230000}"/>
    <cellStyle name="Normal 3 4" xfId="131" xr:uid="{00000000-0005-0000-0000-0000D2230000}"/>
    <cellStyle name="Normal 3 4 2" xfId="290" xr:uid="{00000000-0005-0000-0000-0000D3230000}"/>
    <cellStyle name="Normal 3 4 2 2" xfId="598" xr:uid="{00000000-0005-0000-0000-0000D4230000}"/>
    <cellStyle name="Normal 3 4 2 2 2" xfId="1210" xr:uid="{00000000-0005-0000-0000-0000D5230000}"/>
    <cellStyle name="Normal 3 4 2 2 2 2" xfId="2423" xr:uid="{00000000-0005-0000-0000-0000D6230000}"/>
    <cellStyle name="Normal 3 4 2 2 3" xfId="1817" xr:uid="{00000000-0005-0000-0000-0000D7230000}"/>
    <cellStyle name="Normal 3 4 2 3" xfId="907" xr:uid="{00000000-0005-0000-0000-0000D8230000}"/>
    <cellStyle name="Normal 3 4 2 3 2" xfId="2121" xr:uid="{00000000-0005-0000-0000-0000D9230000}"/>
    <cellStyle name="Normal 3 4 2 4" xfId="1515" xr:uid="{00000000-0005-0000-0000-0000DA230000}"/>
    <cellStyle name="Normal 3 4 2 5" xfId="2778" xr:uid="{00000000-0005-0000-0000-0000DB230000}"/>
    <cellStyle name="Normal 3 4 2 6" xfId="2737" xr:uid="{00000000-0005-0000-0000-0000DC230000}"/>
    <cellStyle name="Normal 3 4 2 7" xfId="8386" xr:uid="{00000000-0005-0000-0000-0000DD230000}"/>
    <cellStyle name="Normal 3 4 3" xfId="452" xr:uid="{00000000-0005-0000-0000-0000DE230000}"/>
    <cellStyle name="Normal 3 4 3 2" xfId="1066" xr:uid="{00000000-0005-0000-0000-0000DF230000}"/>
    <cellStyle name="Normal 3 4 3 2 2" xfId="2279" xr:uid="{00000000-0005-0000-0000-0000E0230000}"/>
    <cellStyle name="Normal 3 4 3 3" xfId="1673" xr:uid="{00000000-0005-0000-0000-0000E1230000}"/>
    <cellStyle name="Normal 3 4 3 4" xfId="10200" xr:uid="{00000000-0005-0000-0000-0000E2230000}"/>
    <cellStyle name="Normal 3 4 4" xfId="762" xr:uid="{00000000-0005-0000-0000-0000E3230000}"/>
    <cellStyle name="Normal 3 4 4 2" xfId="1977" xr:uid="{00000000-0005-0000-0000-0000E4230000}"/>
    <cellStyle name="Normal 3 4 4 3" xfId="5042" xr:uid="{00000000-0005-0000-0000-0000E5230000}"/>
    <cellStyle name="Normal 3 4 5" xfId="1371" xr:uid="{00000000-0005-0000-0000-0000E6230000}"/>
    <cellStyle name="Normal 3 4 6" xfId="3041" xr:uid="{00000000-0005-0000-0000-0000E7230000}"/>
    <cellStyle name="Normal 3 5" xfId="189" xr:uid="{00000000-0005-0000-0000-0000E8230000}"/>
    <cellStyle name="Normal 3 5 2" xfId="2620" xr:uid="{00000000-0005-0000-0000-0000E9230000}"/>
    <cellStyle name="Normal 3 5 2 2" xfId="8387" xr:uid="{00000000-0005-0000-0000-0000EA230000}"/>
    <cellStyle name="Normal 3 5 3" xfId="10201" xr:uid="{00000000-0005-0000-0000-0000EB230000}"/>
    <cellStyle name="Normal 3 5 4" xfId="5043" xr:uid="{00000000-0005-0000-0000-0000EC230000}"/>
    <cellStyle name="Normal 3 6" xfId="201" xr:uid="{00000000-0005-0000-0000-0000ED230000}"/>
    <cellStyle name="Normal 3 6 2" xfId="510" xr:uid="{00000000-0005-0000-0000-0000EE230000}"/>
    <cellStyle name="Normal 3 6 2 2" xfId="1123" xr:uid="{00000000-0005-0000-0000-0000EF230000}"/>
    <cellStyle name="Normal 3 6 2 2 2" xfId="2336" xr:uid="{00000000-0005-0000-0000-0000F0230000}"/>
    <cellStyle name="Normal 3 6 2 3" xfId="1730" xr:uid="{00000000-0005-0000-0000-0000F1230000}"/>
    <cellStyle name="Normal 3 6 2 4" xfId="8388" xr:uid="{00000000-0005-0000-0000-0000F2230000}"/>
    <cellStyle name="Normal 3 6 3" xfId="820" xr:uid="{00000000-0005-0000-0000-0000F3230000}"/>
    <cellStyle name="Normal 3 6 3 2" xfId="2034" xr:uid="{00000000-0005-0000-0000-0000F4230000}"/>
    <cellStyle name="Normal 3 6 3 3" xfId="10202" xr:uid="{00000000-0005-0000-0000-0000F5230000}"/>
    <cellStyle name="Normal 3 6 4" xfId="1428" xr:uid="{00000000-0005-0000-0000-0000F6230000}"/>
    <cellStyle name="Normal 3 6 5" xfId="5044" xr:uid="{00000000-0005-0000-0000-0000F7230000}"/>
    <cellStyle name="Normal 3 7" xfId="363" xr:uid="{00000000-0005-0000-0000-0000F8230000}"/>
    <cellStyle name="Normal 3 7 2" xfId="979" xr:uid="{00000000-0005-0000-0000-0000F9230000}"/>
    <cellStyle name="Normal 3 7 2 2" xfId="2192" xr:uid="{00000000-0005-0000-0000-0000FA230000}"/>
    <cellStyle name="Normal 3 7 2 3" xfId="8389" xr:uid="{00000000-0005-0000-0000-0000FB230000}"/>
    <cellStyle name="Normal 3 7 3" xfId="1586" xr:uid="{00000000-0005-0000-0000-0000FC230000}"/>
    <cellStyle name="Normal 3 7 3 2" xfId="10203" xr:uid="{00000000-0005-0000-0000-0000FD230000}"/>
    <cellStyle name="Normal 3 7 4" xfId="5045" xr:uid="{00000000-0005-0000-0000-0000FE230000}"/>
    <cellStyle name="Normal 3 8" xfId="674" xr:uid="{00000000-0005-0000-0000-0000FF230000}"/>
    <cellStyle name="Normal 3 8 2" xfId="1889" xr:uid="{00000000-0005-0000-0000-000000240000}"/>
    <cellStyle name="Normal 3 8 2 2" xfId="8390" xr:uid="{00000000-0005-0000-0000-000001240000}"/>
    <cellStyle name="Normal 3 8 3" xfId="10204" xr:uid="{00000000-0005-0000-0000-000002240000}"/>
    <cellStyle name="Normal 3 8 4" xfId="5046" xr:uid="{00000000-0005-0000-0000-000003240000}"/>
    <cellStyle name="Normal 3 9" xfId="1284" xr:uid="{00000000-0005-0000-0000-000004240000}"/>
    <cellStyle name="Normal 3 9 2" xfId="5048" xr:uid="{00000000-0005-0000-0000-000005240000}"/>
    <cellStyle name="Normal 3 9 2 2" xfId="8392" xr:uid="{00000000-0005-0000-0000-000006240000}"/>
    <cellStyle name="Normal 3 9 3" xfId="8391" xr:uid="{00000000-0005-0000-0000-000007240000}"/>
    <cellStyle name="Normal 3 9 4" xfId="10205" xr:uid="{00000000-0005-0000-0000-000008240000}"/>
    <cellStyle name="Normal 3 9 5" xfId="5047" xr:uid="{00000000-0005-0000-0000-000009240000}"/>
    <cellStyle name="Normal 3_ELEC SAP FCST UPLOAD" xfId="10206" xr:uid="{00000000-0005-0000-0000-00000A240000}"/>
    <cellStyle name="Normal 30" xfId="352" xr:uid="{00000000-0005-0000-0000-00000B240000}"/>
    <cellStyle name="Normal 30 2" xfId="660" xr:uid="{00000000-0005-0000-0000-00000C240000}"/>
    <cellStyle name="Normal 30 2 2" xfId="1272" xr:uid="{00000000-0005-0000-0000-00000D240000}"/>
    <cellStyle name="Normal 30 2 2 2" xfId="2485" xr:uid="{00000000-0005-0000-0000-00000E240000}"/>
    <cellStyle name="Normal 30 2 2 3" xfId="10726" xr:uid="{00000000-0005-0000-0000-00000F240000}"/>
    <cellStyle name="Normal 30 2 3" xfId="1879" xr:uid="{00000000-0005-0000-0000-000010240000}"/>
    <cellStyle name="Normal 30 2 4" xfId="8393" xr:uid="{00000000-0005-0000-0000-000011240000}"/>
    <cellStyle name="Normal 30 3" xfId="969" xr:uid="{00000000-0005-0000-0000-000012240000}"/>
    <cellStyle name="Normal 30 3 2" xfId="2183" xr:uid="{00000000-0005-0000-0000-000013240000}"/>
    <cellStyle name="Normal 30 3 3" xfId="10668" xr:uid="{00000000-0005-0000-0000-000014240000}"/>
    <cellStyle name="Normal 30 4" xfId="1577" xr:uid="{00000000-0005-0000-0000-000015240000}"/>
    <cellStyle name="Normal 30 5" xfId="5049" xr:uid="{00000000-0005-0000-0000-000016240000}"/>
    <cellStyle name="Normal 300" xfId="9153" xr:uid="{00000000-0005-0000-0000-000017240000}"/>
    <cellStyle name="Normal 301" xfId="9166" xr:uid="{00000000-0005-0000-0000-000018240000}"/>
    <cellStyle name="Normal 302" xfId="9170" xr:uid="{00000000-0005-0000-0000-000019240000}"/>
    <cellStyle name="Normal 303" xfId="9181" xr:uid="{00000000-0005-0000-0000-00001A240000}"/>
    <cellStyle name="Normal 304" xfId="9183" xr:uid="{00000000-0005-0000-0000-00001B240000}"/>
    <cellStyle name="Normal 305" xfId="9184" xr:uid="{00000000-0005-0000-0000-00001C240000}"/>
    <cellStyle name="Normal 306" xfId="9185" xr:uid="{00000000-0005-0000-0000-00001D240000}"/>
    <cellStyle name="Normal 307" xfId="9186" xr:uid="{00000000-0005-0000-0000-00001E240000}"/>
    <cellStyle name="Normal 308" xfId="9187" xr:uid="{00000000-0005-0000-0000-00001F240000}"/>
    <cellStyle name="Normal 309" xfId="9188" xr:uid="{00000000-0005-0000-0000-000020240000}"/>
    <cellStyle name="Normal 31" xfId="357" xr:uid="{00000000-0005-0000-0000-000021240000}"/>
    <cellStyle name="Normal 31 2" xfId="666" xr:uid="{00000000-0005-0000-0000-000022240000}"/>
    <cellStyle name="Normal 31 2 2" xfId="1277" xr:uid="{00000000-0005-0000-0000-000023240000}"/>
    <cellStyle name="Normal 31 2 2 2" xfId="2490" xr:uid="{00000000-0005-0000-0000-000024240000}"/>
    <cellStyle name="Normal 31 2 2 3" xfId="10727" xr:uid="{00000000-0005-0000-0000-000025240000}"/>
    <cellStyle name="Normal 31 2 3" xfId="1884" xr:uid="{00000000-0005-0000-0000-000026240000}"/>
    <cellStyle name="Normal 31 2 4" xfId="8394" xr:uid="{00000000-0005-0000-0000-000027240000}"/>
    <cellStyle name="Normal 31 3" xfId="975" xr:uid="{00000000-0005-0000-0000-000028240000}"/>
    <cellStyle name="Normal 31 3 2" xfId="2188" xr:uid="{00000000-0005-0000-0000-000029240000}"/>
    <cellStyle name="Normal 31 3 3" xfId="10669" xr:uid="{00000000-0005-0000-0000-00002A240000}"/>
    <cellStyle name="Normal 31 4" xfId="1582" xr:uid="{00000000-0005-0000-0000-00002B240000}"/>
    <cellStyle name="Normal 31 5" xfId="5050" xr:uid="{00000000-0005-0000-0000-00002C240000}"/>
    <cellStyle name="Normal 310" xfId="9189" xr:uid="{00000000-0005-0000-0000-00002D240000}"/>
    <cellStyle name="Normal 311" xfId="9190" xr:uid="{00000000-0005-0000-0000-00002E240000}"/>
    <cellStyle name="Normal 312" xfId="9191" xr:uid="{00000000-0005-0000-0000-00002F240000}"/>
    <cellStyle name="Normal 313" xfId="9192" xr:uid="{00000000-0005-0000-0000-000030240000}"/>
    <cellStyle name="Normal 314" xfId="9193" xr:uid="{00000000-0005-0000-0000-000031240000}"/>
    <cellStyle name="Normal 315" xfId="10475" xr:uid="{00000000-0005-0000-0000-000032240000}"/>
    <cellStyle name="Normal 316" xfId="10558" xr:uid="{00000000-0005-0000-0000-000033240000}"/>
    <cellStyle name="Normal 317" xfId="10559" xr:uid="{00000000-0005-0000-0000-000034240000}"/>
    <cellStyle name="Normal 318" xfId="10560" xr:uid="{00000000-0005-0000-0000-000035240000}"/>
    <cellStyle name="Normal 319" xfId="10410" xr:uid="{00000000-0005-0000-0000-000036240000}"/>
    <cellStyle name="Normal 32" xfId="358" xr:uid="{00000000-0005-0000-0000-000037240000}"/>
    <cellStyle name="Normal 32 2" xfId="976" xr:uid="{00000000-0005-0000-0000-000038240000}"/>
    <cellStyle name="Normal 32 2 2" xfId="2189" xr:uid="{00000000-0005-0000-0000-000039240000}"/>
    <cellStyle name="Normal 32 2 2 2" xfId="10729" xr:uid="{00000000-0005-0000-0000-00003A240000}"/>
    <cellStyle name="Normal 32 2 2 3" xfId="8396" xr:uid="{00000000-0005-0000-0000-00003B240000}"/>
    <cellStyle name="Normal 32 2 3" xfId="10671" xr:uid="{00000000-0005-0000-0000-00003C240000}"/>
    <cellStyle name="Normal 32 2 4" xfId="5052" xr:uid="{00000000-0005-0000-0000-00003D240000}"/>
    <cellStyle name="Normal 32 3" xfId="1583" xr:uid="{00000000-0005-0000-0000-00003E240000}"/>
    <cellStyle name="Normal 32 3 2" xfId="10728" xr:uid="{00000000-0005-0000-0000-00003F240000}"/>
    <cellStyle name="Normal 32 3 3" xfId="8395" xr:uid="{00000000-0005-0000-0000-000040240000}"/>
    <cellStyle name="Normal 32 4" xfId="10670" xr:uid="{00000000-0005-0000-0000-000041240000}"/>
    <cellStyle name="Normal 32 5" xfId="5051" xr:uid="{00000000-0005-0000-0000-000042240000}"/>
    <cellStyle name="Normal 320" xfId="10561" xr:uid="{00000000-0005-0000-0000-000043240000}"/>
    <cellStyle name="Normal 321" xfId="10207" xr:uid="{00000000-0005-0000-0000-000044240000}"/>
    <cellStyle name="Normal 322" xfId="10563" xr:uid="{00000000-0005-0000-0000-000045240000}"/>
    <cellStyle name="Normal 323" xfId="10591" xr:uid="{00000000-0005-0000-0000-000046240000}"/>
    <cellStyle name="Normal 324" xfId="10594" xr:uid="{00000000-0005-0000-0000-000047240000}"/>
    <cellStyle name="Normal 325" xfId="10596" xr:uid="{00000000-0005-0000-0000-000048240000}"/>
    <cellStyle name="Normal 326" xfId="10588" xr:uid="{00000000-0005-0000-0000-000049240000}"/>
    <cellStyle name="Normal 327" xfId="10597" xr:uid="{00000000-0005-0000-0000-00004A240000}"/>
    <cellStyle name="Normal 328" xfId="10598" xr:uid="{00000000-0005-0000-0000-00004B240000}"/>
    <cellStyle name="Normal 329" xfId="10599" xr:uid="{00000000-0005-0000-0000-00004C240000}"/>
    <cellStyle name="Normal 33" xfId="360" xr:uid="{00000000-0005-0000-0000-00004D240000}"/>
    <cellStyle name="Normal 33 2" xfId="2789" xr:uid="{00000000-0005-0000-0000-00004E240000}"/>
    <cellStyle name="Normal 33 2 2" xfId="8398" xr:uid="{00000000-0005-0000-0000-00004F240000}"/>
    <cellStyle name="Normal 33 2 2 2" xfId="10731" xr:uid="{00000000-0005-0000-0000-000050240000}"/>
    <cellStyle name="Normal 33 2 3" xfId="10673" xr:uid="{00000000-0005-0000-0000-000051240000}"/>
    <cellStyle name="Normal 33 2 4" xfId="5054" xr:uid="{00000000-0005-0000-0000-000052240000}"/>
    <cellStyle name="Normal 33 3" xfId="8397" xr:uid="{00000000-0005-0000-0000-000053240000}"/>
    <cellStyle name="Normal 33 3 2" xfId="10730" xr:uid="{00000000-0005-0000-0000-000054240000}"/>
    <cellStyle name="Normal 33 4" xfId="10672" xr:uid="{00000000-0005-0000-0000-000055240000}"/>
    <cellStyle name="Normal 33 5" xfId="5053" xr:uid="{00000000-0005-0000-0000-000056240000}"/>
    <cellStyle name="Normal 330" xfId="3058" xr:uid="{00000000-0005-0000-0000-000057240000}"/>
    <cellStyle name="Normal 331" xfId="10754" xr:uid="{00000000-0005-0000-0000-000058240000}"/>
    <cellStyle name="Normal 332" xfId="10756" xr:uid="{00000000-0005-0000-0000-000059240000}"/>
    <cellStyle name="Normal 333" xfId="10757" xr:uid="{00000000-0005-0000-0000-00005A240000}"/>
    <cellStyle name="Normal 334" xfId="10758" xr:uid="{00000000-0005-0000-0000-00005B240000}"/>
    <cellStyle name="Normal 335" xfId="10759" xr:uid="{00000000-0005-0000-0000-00005C240000}"/>
    <cellStyle name="Normal 336" xfId="10760" xr:uid="{00000000-0005-0000-0000-00005D240000}"/>
    <cellStyle name="Normal 337" xfId="10761" xr:uid="{00000000-0005-0000-0000-00005E240000}"/>
    <cellStyle name="Normal 338" xfId="10762" xr:uid="{00000000-0005-0000-0000-00005F240000}"/>
    <cellStyle name="Normal 339" xfId="10763" xr:uid="{00000000-0005-0000-0000-000060240000}"/>
    <cellStyle name="Normal 34" xfId="662" xr:uid="{00000000-0005-0000-0000-000061240000}"/>
    <cellStyle name="Normal 34 2" xfId="2812" xr:uid="{00000000-0005-0000-0000-000062240000}"/>
    <cellStyle name="Normal 34 2 2" xfId="8400" xr:uid="{00000000-0005-0000-0000-000063240000}"/>
    <cellStyle name="Normal 34 3" xfId="8399" xr:uid="{00000000-0005-0000-0000-000064240000}"/>
    <cellStyle name="Normal 340" xfId="10764" xr:uid="{00000000-0005-0000-0000-000065240000}"/>
    <cellStyle name="Normal 340 2" xfId="11240" xr:uid="{00000000-0005-0000-0000-000066240000}"/>
    <cellStyle name="Normal 341" xfId="10765" xr:uid="{00000000-0005-0000-0000-000067240000}"/>
    <cellStyle name="Normal 341 2" xfId="11241" xr:uid="{00000000-0005-0000-0000-000068240000}"/>
    <cellStyle name="Normal 342" xfId="10766" xr:uid="{00000000-0005-0000-0000-000069240000}"/>
    <cellStyle name="Normal 342 2" xfId="11242" xr:uid="{00000000-0005-0000-0000-00006A240000}"/>
    <cellStyle name="Normal 343" xfId="10767" xr:uid="{00000000-0005-0000-0000-00006B240000}"/>
    <cellStyle name="Normal 343 2" xfId="11243" xr:uid="{00000000-0005-0000-0000-00006C240000}"/>
    <cellStyle name="Normal 344" xfId="10768" xr:uid="{00000000-0005-0000-0000-00006D240000}"/>
    <cellStyle name="Normal 344 2" xfId="11244" xr:uid="{00000000-0005-0000-0000-00006E240000}"/>
    <cellStyle name="Normal 345" xfId="10769" xr:uid="{00000000-0005-0000-0000-00006F240000}"/>
    <cellStyle name="Normal 345 2" xfId="11245" xr:uid="{00000000-0005-0000-0000-000070240000}"/>
    <cellStyle name="Normal 346" xfId="10770" xr:uid="{00000000-0005-0000-0000-000071240000}"/>
    <cellStyle name="Normal 346 2" xfId="11246" xr:uid="{00000000-0005-0000-0000-000072240000}"/>
    <cellStyle name="Normal 347" xfId="10771" xr:uid="{00000000-0005-0000-0000-000073240000}"/>
    <cellStyle name="Normal 347 2" xfId="11247" xr:uid="{00000000-0005-0000-0000-000074240000}"/>
    <cellStyle name="Normal 348" xfId="10772" xr:uid="{00000000-0005-0000-0000-000075240000}"/>
    <cellStyle name="Normal 348 2" xfId="11248" xr:uid="{00000000-0005-0000-0000-000076240000}"/>
    <cellStyle name="Normal 349" xfId="10773" xr:uid="{00000000-0005-0000-0000-000077240000}"/>
    <cellStyle name="Normal 349 2" xfId="11249" xr:uid="{00000000-0005-0000-0000-000078240000}"/>
    <cellStyle name="Normal 35" xfId="668" xr:uid="{00000000-0005-0000-0000-000079240000}"/>
    <cellStyle name="Normal 35 2" xfId="1278" xr:uid="{00000000-0005-0000-0000-00007A240000}"/>
    <cellStyle name="Normal 35 2 2" xfId="2491" xr:uid="{00000000-0005-0000-0000-00007B240000}"/>
    <cellStyle name="Normal 35 2 2 2" xfId="8402" xr:uid="{00000000-0005-0000-0000-00007C240000}"/>
    <cellStyle name="Normal 35 2 3" xfId="5056" xr:uid="{00000000-0005-0000-0000-00007D240000}"/>
    <cellStyle name="Normal 35 3" xfId="1885" xr:uid="{00000000-0005-0000-0000-00007E240000}"/>
    <cellStyle name="Normal 35 3 2" xfId="8401" xr:uid="{00000000-0005-0000-0000-00007F240000}"/>
    <cellStyle name="Normal 35 4" xfId="5055" xr:uid="{00000000-0005-0000-0000-000080240000}"/>
    <cellStyle name="Normal 350" xfId="10774" xr:uid="{00000000-0005-0000-0000-000081240000}"/>
    <cellStyle name="Normal 350 2" xfId="11250" xr:uid="{00000000-0005-0000-0000-000082240000}"/>
    <cellStyle name="Normal 351" xfId="10775" xr:uid="{00000000-0005-0000-0000-000083240000}"/>
    <cellStyle name="Normal 351 2" xfId="11251" xr:uid="{00000000-0005-0000-0000-000084240000}"/>
    <cellStyle name="Normal 352" xfId="10776" xr:uid="{00000000-0005-0000-0000-000085240000}"/>
    <cellStyle name="Normal 352 2" xfId="11252" xr:uid="{00000000-0005-0000-0000-000086240000}"/>
    <cellStyle name="Normal 353" xfId="10777" xr:uid="{00000000-0005-0000-0000-000087240000}"/>
    <cellStyle name="Normal 353 2" xfId="11253" xr:uid="{00000000-0005-0000-0000-000088240000}"/>
    <cellStyle name="Normal 354" xfId="10778" xr:uid="{00000000-0005-0000-0000-000089240000}"/>
    <cellStyle name="Normal 354 2" xfId="11254" xr:uid="{00000000-0005-0000-0000-00008A240000}"/>
    <cellStyle name="Normal 355" xfId="10779" xr:uid="{00000000-0005-0000-0000-00008B240000}"/>
    <cellStyle name="Normal 355 2" xfId="11255" xr:uid="{00000000-0005-0000-0000-00008C240000}"/>
    <cellStyle name="Normal 356" xfId="10780" xr:uid="{00000000-0005-0000-0000-00008D240000}"/>
    <cellStyle name="Normal 356 2" xfId="11256" xr:uid="{00000000-0005-0000-0000-00008E240000}"/>
    <cellStyle name="Normal 357" xfId="10781" xr:uid="{00000000-0005-0000-0000-00008F240000}"/>
    <cellStyle name="Normal 357 2" xfId="11257" xr:uid="{00000000-0005-0000-0000-000090240000}"/>
    <cellStyle name="Normal 358" xfId="10782" xr:uid="{00000000-0005-0000-0000-000091240000}"/>
    <cellStyle name="Normal 358 2" xfId="11258" xr:uid="{00000000-0005-0000-0000-000092240000}"/>
    <cellStyle name="Normal 359" xfId="10783" xr:uid="{00000000-0005-0000-0000-000093240000}"/>
    <cellStyle name="Normal 359 2" xfId="11259" xr:uid="{00000000-0005-0000-0000-000094240000}"/>
    <cellStyle name="Normal 36" xfId="669" xr:uid="{00000000-0005-0000-0000-000095240000}"/>
    <cellStyle name="Normal 36 2" xfId="1886" xr:uid="{00000000-0005-0000-0000-000096240000}"/>
    <cellStyle name="Normal 36 2 2" xfId="8404" xr:uid="{00000000-0005-0000-0000-000097240000}"/>
    <cellStyle name="Normal 36 2 3" xfId="5058" xr:uid="{00000000-0005-0000-0000-000098240000}"/>
    <cellStyle name="Normal 36 3" xfId="8403" xr:uid="{00000000-0005-0000-0000-000099240000}"/>
    <cellStyle name="Normal 36 4" xfId="5057" xr:uid="{00000000-0005-0000-0000-00009A240000}"/>
    <cellStyle name="Normal 360" xfId="10784" xr:uid="{00000000-0005-0000-0000-00009B240000}"/>
    <cellStyle name="Normal 360 2" xfId="11260" xr:uid="{00000000-0005-0000-0000-00009C240000}"/>
    <cellStyle name="Normal 361" xfId="10785" xr:uid="{00000000-0005-0000-0000-00009D240000}"/>
    <cellStyle name="Normal 361 2" xfId="11261" xr:uid="{00000000-0005-0000-0000-00009E240000}"/>
    <cellStyle name="Normal 362" xfId="10786" xr:uid="{00000000-0005-0000-0000-00009F240000}"/>
    <cellStyle name="Normal 362 2" xfId="11262" xr:uid="{00000000-0005-0000-0000-0000A0240000}"/>
    <cellStyle name="Normal 363" xfId="10787" xr:uid="{00000000-0005-0000-0000-0000A1240000}"/>
    <cellStyle name="Normal 363 2" xfId="11263" xr:uid="{00000000-0005-0000-0000-0000A2240000}"/>
    <cellStyle name="Normal 364" xfId="10788" xr:uid="{00000000-0005-0000-0000-0000A3240000}"/>
    <cellStyle name="Normal 364 2" xfId="11264" xr:uid="{00000000-0005-0000-0000-0000A4240000}"/>
    <cellStyle name="Normal 365" xfId="10789" xr:uid="{00000000-0005-0000-0000-0000A5240000}"/>
    <cellStyle name="Normal 365 2" xfId="11265" xr:uid="{00000000-0005-0000-0000-0000A6240000}"/>
    <cellStyle name="Normal 366" xfId="10790" xr:uid="{00000000-0005-0000-0000-0000A7240000}"/>
    <cellStyle name="Normal 366 2" xfId="11266" xr:uid="{00000000-0005-0000-0000-0000A8240000}"/>
    <cellStyle name="Normal 367" xfId="10791" xr:uid="{00000000-0005-0000-0000-0000A9240000}"/>
    <cellStyle name="Normal 367 2" xfId="11267" xr:uid="{00000000-0005-0000-0000-0000AA240000}"/>
    <cellStyle name="Normal 368" xfId="10792" xr:uid="{00000000-0005-0000-0000-0000AB240000}"/>
    <cellStyle name="Normal 368 2" xfId="11268" xr:uid="{00000000-0005-0000-0000-0000AC240000}"/>
    <cellStyle name="Normal 369" xfId="10793" xr:uid="{00000000-0005-0000-0000-0000AD240000}"/>
    <cellStyle name="Normal 369 2" xfId="11269" xr:uid="{00000000-0005-0000-0000-0000AE240000}"/>
    <cellStyle name="Normal 37" xfId="671" xr:uid="{00000000-0005-0000-0000-0000AF240000}"/>
    <cellStyle name="Normal 37 2" xfId="2816" xr:uid="{00000000-0005-0000-0000-0000B0240000}"/>
    <cellStyle name="Normal 37 2 2" xfId="5060" xr:uid="{00000000-0005-0000-0000-0000B1240000}"/>
    <cellStyle name="Normal 37 2 2 2" xfId="8407" xr:uid="{00000000-0005-0000-0000-0000B2240000}"/>
    <cellStyle name="Normal 37 2 2 2 2" xfId="10733" xr:uid="{00000000-0005-0000-0000-0000B3240000}"/>
    <cellStyle name="Normal 37 2 2 3" xfId="10675" xr:uid="{00000000-0005-0000-0000-0000B4240000}"/>
    <cellStyle name="Normal 37 2 3" xfId="8406" xr:uid="{00000000-0005-0000-0000-0000B5240000}"/>
    <cellStyle name="Normal 37 2 3 2" xfId="10732" xr:uid="{00000000-0005-0000-0000-0000B6240000}"/>
    <cellStyle name="Normal 37 2 4" xfId="10674" xr:uid="{00000000-0005-0000-0000-0000B7240000}"/>
    <cellStyle name="Normal 37 2 5" xfId="5059" xr:uid="{00000000-0005-0000-0000-0000B8240000}"/>
    <cellStyle name="Normal 37 3" xfId="5061" xr:uid="{00000000-0005-0000-0000-0000B9240000}"/>
    <cellStyle name="Normal 37 3 2" xfId="8408" xr:uid="{00000000-0005-0000-0000-0000BA240000}"/>
    <cellStyle name="Normal 37 4" xfId="8405" xr:uid="{00000000-0005-0000-0000-0000BB240000}"/>
    <cellStyle name="Normal 370" xfId="10794" xr:uid="{00000000-0005-0000-0000-0000BC240000}"/>
    <cellStyle name="Normal 370 2" xfId="11270" xr:uid="{00000000-0005-0000-0000-0000BD240000}"/>
    <cellStyle name="Normal 371" xfId="10795" xr:uid="{00000000-0005-0000-0000-0000BE240000}"/>
    <cellStyle name="Normal 371 2" xfId="11271" xr:uid="{00000000-0005-0000-0000-0000BF240000}"/>
    <cellStyle name="Normal 372" xfId="10796" xr:uid="{00000000-0005-0000-0000-0000C0240000}"/>
    <cellStyle name="Normal 372 2" xfId="11272" xr:uid="{00000000-0005-0000-0000-0000C1240000}"/>
    <cellStyle name="Normal 373" xfId="10797" xr:uid="{00000000-0005-0000-0000-0000C2240000}"/>
    <cellStyle name="Normal 374" xfId="10799" xr:uid="{00000000-0005-0000-0000-0000C3240000}"/>
    <cellStyle name="Normal 374 2" xfId="11697" xr:uid="{00000000-0005-0000-0000-0000C4240000}"/>
    <cellStyle name="Normal 375" xfId="10800" xr:uid="{00000000-0005-0000-0000-0000C5240000}"/>
    <cellStyle name="Normal 375 2" xfId="11698" xr:uid="{00000000-0005-0000-0000-0000C6240000}"/>
    <cellStyle name="Normal 376" xfId="10802" xr:uid="{00000000-0005-0000-0000-0000C7240000}"/>
    <cellStyle name="Normal 376 2" xfId="11700" xr:uid="{00000000-0005-0000-0000-0000C8240000}"/>
    <cellStyle name="Normal 38" xfId="1279" xr:uid="{00000000-0005-0000-0000-0000C9240000}"/>
    <cellStyle name="Normal 38 2" xfId="2857" xr:uid="{00000000-0005-0000-0000-0000CA240000}"/>
    <cellStyle name="Normal 39" xfId="971" xr:uid="{00000000-0005-0000-0000-0000CB240000}"/>
    <cellStyle name="Normal 39 2" xfId="2492" xr:uid="{00000000-0005-0000-0000-0000CC240000}"/>
    <cellStyle name="Normal 39 2 2" xfId="2935" xr:uid="{00000000-0005-0000-0000-0000CD240000}"/>
    <cellStyle name="Normal 39 3" xfId="1282" xr:uid="{00000000-0005-0000-0000-0000CE240000}"/>
    <cellStyle name="Normal 4" xfId="30" xr:uid="{00000000-0005-0000-0000-0000CF240000}"/>
    <cellStyle name="Normal 4 10" xfId="675" xr:uid="{00000000-0005-0000-0000-0000D0240000}"/>
    <cellStyle name="Normal 4 10 2" xfId="1890" xr:uid="{00000000-0005-0000-0000-0000D1240000}"/>
    <cellStyle name="Normal 4 11" xfId="1285" xr:uid="{00000000-0005-0000-0000-0000D2240000}"/>
    <cellStyle name="Normal 4 11 2" xfId="5063" xr:uid="{00000000-0005-0000-0000-0000D3240000}"/>
    <cellStyle name="Normal 4 12" xfId="2621" xr:uid="{00000000-0005-0000-0000-0000D4240000}"/>
    <cellStyle name="Normal 4 12 2" xfId="8409" xr:uid="{00000000-0005-0000-0000-0000D5240000}"/>
    <cellStyle name="Normal 4 13" xfId="37" xr:uid="{00000000-0005-0000-0000-0000D6240000}"/>
    <cellStyle name="Normal 4 13 2" xfId="8410" xr:uid="{00000000-0005-0000-0000-0000D7240000}"/>
    <cellStyle name="Normal 4 13 3" xfId="5064" xr:uid="{00000000-0005-0000-0000-0000D8240000}"/>
    <cellStyle name="Normal 4 14" xfId="5065" xr:uid="{00000000-0005-0000-0000-0000D9240000}"/>
    <cellStyle name="Normal 4 14 2" xfId="8411" xr:uid="{00000000-0005-0000-0000-0000DA240000}"/>
    <cellStyle name="Normal 4 15" xfId="6265" xr:uid="{00000000-0005-0000-0000-0000DB240000}"/>
    <cellStyle name="Normal 4 15 2" xfId="9012" xr:uid="{00000000-0005-0000-0000-0000DC240000}"/>
    <cellStyle name="Normal 4 15 3" xfId="8412" xr:uid="{00000000-0005-0000-0000-0000DD240000}"/>
    <cellStyle name="Normal 4 16" xfId="6304" xr:uid="{00000000-0005-0000-0000-0000DE240000}"/>
    <cellStyle name="Normal 4 17" xfId="5062" xr:uid="{00000000-0005-0000-0000-0000DF240000}"/>
    <cellStyle name="Normal 4 2" xfId="53" xr:uid="{00000000-0005-0000-0000-0000E0240000}"/>
    <cellStyle name="Normal 4 2 10" xfId="6266" xr:uid="{00000000-0005-0000-0000-0000E1240000}"/>
    <cellStyle name="Normal 4 2 11" xfId="6303" xr:uid="{00000000-0005-0000-0000-0000E2240000}"/>
    <cellStyle name="Normal 4 2 12" xfId="8413" xr:uid="{00000000-0005-0000-0000-0000E3240000}"/>
    <cellStyle name="Normal 4 2 13" xfId="8414" xr:uid="{00000000-0005-0000-0000-0000E4240000}"/>
    <cellStyle name="Normal 4 2 14" xfId="8415" xr:uid="{00000000-0005-0000-0000-0000E5240000}"/>
    <cellStyle name="Normal 4 2 15" xfId="5066" xr:uid="{00000000-0005-0000-0000-0000E6240000}"/>
    <cellStyle name="Normal 4 2 2" xfId="90" xr:uid="{00000000-0005-0000-0000-0000E7240000}"/>
    <cellStyle name="Normal 4 2 2 10" xfId="8417" xr:uid="{00000000-0005-0000-0000-0000E8240000}"/>
    <cellStyle name="Normal 4 2 2 11" xfId="8416" xr:uid="{00000000-0005-0000-0000-0000E9240000}"/>
    <cellStyle name="Normal 4 2 2 12" xfId="5067" xr:uid="{00000000-0005-0000-0000-0000EA240000}"/>
    <cellStyle name="Normal 4 2 2 2" xfId="160" xr:uid="{00000000-0005-0000-0000-0000EB240000}"/>
    <cellStyle name="Normal 4 2 2 2 2" xfId="319" xr:uid="{00000000-0005-0000-0000-0000EC240000}"/>
    <cellStyle name="Normal 4 2 2 2 2 2" xfId="627" xr:uid="{00000000-0005-0000-0000-0000ED240000}"/>
    <cellStyle name="Normal 4 2 2 2 2 2 2" xfId="1239" xr:uid="{00000000-0005-0000-0000-0000EE240000}"/>
    <cellStyle name="Normal 4 2 2 2 2 2 2 2" xfId="2452" xr:uid="{00000000-0005-0000-0000-0000EF240000}"/>
    <cellStyle name="Normal 4 2 2 2 2 2 2 3" xfId="8420" xr:uid="{00000000-0005-0000-0000-0000F0240000}"/>
    <cellStyle name="Normal 4 2 2 2 2 2 3" xfId="1846" xr:uid="{00000000-0005-0000-0000-0000F1240000}"/>
    <cellStyle name="Normal 4 2 2 2 2 2 3 2" xfId="10210" xr:uid="{00000000-0005-0000-0000-0000F2240000}"/>
    <cellStyle name="Normal 4 2 2 2 2 2 4" xfId="5070" xr:uid="{00000000-0005-0000-0000-0000F3240000}"/>
    <cellStyle name="Normal 4 2 2 2 2 3" xfId="936" xr:uid="{00000000-0005-0000-0000-0000F4240000}"/>
    <cellStyle name="Normal 4 2 2 2 2 3 2" xfId="2150" xr:uid="{00000000-0005-0000-0000-0000F5240000}"/>
    <cellStyle name="Normal 4 2 2 2 2 3 2 2" xfId="8421" xr:uid="{00000000-0005-0000-0000-0000F6240000}"/>
    <cellStyle name="Normal 4 2 2 2 2 3 3" xfId="10211" xr:uid="{00000000-0005-0000-0000-0000F7240000}"/>
    <cellStyle name="Normal 4 2 2 2 2 3 4" xfId="5071" xr:uid="{00000000-0005-0000-0000-0000F8240000}"/>
    <cellStyle name="Normal 4 2 2 2 2 4" xfId="1544" xr:uid="{00000000-0005-0000-0000-0000F9240000}"/>
    <cellStyle name="Normal 4 2 2 2 2 4 2" xfId="8419" xr:uid="{00000000-0005-0000-0000-0000FA240000}"/>
    <cellStyle name="Normal 4 2 2 2 2 5" xfId="10209" xr:uid="{00000000-0005-0000-0000-0000FB240000}"/>
    <cellStyle name="Normal 4 2 2 2 2 6" xfId="5069" xr:uid="{00000000-0005-0000-0000-0000FC240000}"/>
    <cellStyle name="Normal 4 2 2 2 2_Central" xfId="5072" xr:uid="{00000000-0005-0000-0000-0000FD240000}"/>
    <cellStyle name="Normal 4 2 2 2 3" xfId="481" xr:uid="{00000000-0005-0000-0000-0000FE240000}"/>
    <cellStyle name="Normal 4 2 2 2 3 2" xfId="1095" xr:uid="{00000000-0005-0000-0000-0000FF240000}"/>
    <cellStyle name="Normal 4 2 2 2 3 2 2" xfId="2308" xr:uid="{00000000-0005-0000-0000-000000250000}"/>
    <cellStyle name="Normal 4 2 2 2 3 2 3" xfId="8422" xr:uid="{00000000-0005-0000-0000-000001250000}"/>
    <cellStyle name="Normal 4 2 2 2 3 3" xfId="1702" xr:uid="{00000000-0005-0000-0000-000002250000}"/>
    <cellStyle name="Normal 4 2 2 2 3 3 2" xfId="10212" xr:uid="{00000000-0005-0000-0000-000003250000}"/>
    <cellStyle name="Normal 4 2 2 2 3 4" xfId="5073" xr:uid="{00000000-0005-0000-0000-000004250000}"/>
    <cellStyle name="Normal 4 2 2 2 4" xfId="791" xr:uid="{00000000-0005-0000-0000-000005250000}"/>
    <cellStyle name="Normal 4 2 2 2 4 2" xfId="2006" xr:uid="{00000000-0005-0000-0000-000006250000}"/>
    <cellStyle name="Normal 4 2 2 2 4 2 2" xfId="8423" xr:uid="{00000000-0005-0000-0000-000007250000}"/>
    <cellStyle name="Normal 4 2 2 2 4 3" xfId="10213" xr:uid="{00000000-0005-0000-0000-000008250000}"/>
    <cellStyle name="Normal 4 2 2 2 4 4" xfId="5074" xr:uid="{00000000-0005-0000-0000-000009250000}"/>
    <cellStyle name="Normal 4 2 2 2 5" xfId="1400" xr:uid="{00000000-0005-0000-0000-00000A250000}"/>
    <cellStyle name="Normal 4 2 2 2 5 2" xfId="8424" xr:uid="{00000000-0005-0000-0000-00000B250000}"/>
    <cellStyle name="Normal 4 2 2 2 5 3" xfId="10214" xr:uid="{00000000-0005-0000-0000-00000C250000}"/>
    <cellStyle name="Normal 4 2 2 2 5 4" xfId="5075" xr:uid="{00000000-0005-0000-0000-00000D250000}"/>
    <cellStyle name="Normal 4 2 2 2 6" xfId="5076" xr:uid="{00000000-0005-0000-0000-00000E250000}"/>
    <cellStyle name="Normal 4 2 2 2 6 2" xfId="8425" xr:uid="{00000000-0005-0000-0000-00000F250000}"/>
    <cellStyle name="Normal 4 2 2 2 6 3" xfId="10215" xr:uid="{00000000-0005-0000-0000-000010250000}"/>
    <cellStyle name="Normal 4 2 2 2 7" xfId="8418" xr:uid="{00000000-0005-0000-0000-000011250000}"/>
    <cellStyle name="Normal 4 2 2 2 8" xfId="10208" xr:uid="{00000000-0005-0000-0000-000012250000}"/>
    <cellStyle name="Normal 4 2 2 2 9" xfId="5068" xr:uid="{00000000-0005-0000-0000-000013250000}"/>
    <cellStyle name="Normal 4 2 2 2_Central" xfId="5077" xr:uid="{00000000-0005-0000-0000-000014250000}"/>
    <cellStyle name="Normal 4 2 2 3" xfId="250" xr:uid="{00000000-0005-0000-0000-000015250000}"/>
    <cellStyle name="Normal 4 2 2 3 2" xfId="558" xr:uid="{00000000-0005-0000-0000-000016250000}"/>
    <cellStyle name="Normal 4 2 2 3 2 2" xfId="1171" xr:uid="{00000000-0005-0000-0000-000017250000}"/>
    <cellStyle name="Normal 4 2 2 3 2 2 2" xfId="2384" xr:uid="{00000000-0005-0000-0000-000018250000}"/>
    <cellStyle name="Normal 4 2 2 3 2 2 3" xfId="8427" xr:uid="{00000000-0005-0000-0000-000019250000}"/>
    <cellStyle name="Normal 4 2 2 3 2 3" xfId="1778" xr:uid="{00000000-0005-0000-0000-00001A250000}"/>
    <cellStyle name="Normal 4 2 2 3 2 3 2" xfId="10217" xr:uid="{00000000-0005-0000-0000-00001B250000}"/>
    <cellStyle name="Normal 4 2 2 3 2 4" xfId="5079" xr:uid="{00000000-0005-0000-0000-00001C250000}"/>
    <cellStyle name="Normal 4 2 2 3 3" xfId="868" xr:uid="{00000000-0005-0000-0000-00001D250000}"/>
    <cellStyle name="Normal 4 2 2 3 3 2" xfId="2082" xr:uid="{00000000-0005-0000-0000-00001E250000}"/>
    <cellStyle name="Normal 4 2 2 3 3 2 2" xfId="8428" xr:uid="{00000000-0005-0000-0000-00001F250000}"/>
    <cellStyle name="Normal 4 2 2 3 3 3" xfId="10218" xr:uid="{00000000-0005-0000-0000-000020250000}"/>
    <cellStyle name="Normal 4 2 2 3 3 4" xfId="5080" xr:uid="{00000000-0005-0000-0000-000021250000}"/>
    <cellStyle name="Normal 4 2 2 3 4" xfId="1476" xr:uid="{00000000-0005-0000-0000-000022250000}"/>
    <cellStyle name="Normal 4 2 2 3 4 2" xfId="8426" xr:uid="{00000000-0005-0000-0000-000023250000}"/>
    <cellStyle name="Normal 4 2 2 3 5" xfId="10216" xr:uid="{00000000-0005-0000-0000-000024250000}"/>
    <cellStyle name="Normal 4 2 2 3 6" xfId="5078" xr:uid="{00000000-0005-0000-0000-000025250000}"/>
    <cellStyle name="Normal 4 2 2 3_Central" xfId="5081" xr:uid="{00000000-0005-0000-0000-000026250000}"/>
    <cellStyle name="Normal 4 2 2 4" xfId="412" xr:uid="{00000000-0005-0000-0000-000027250000}"/>
    <cellStyle name="Normal 4 2 2 4 2" xfId="1027" xr:uid="{00000000-0005-0000-0000-000028250000}"/>
    <cellStyle name="Normal 4 2 2 4 2 2" xfId="2240" xr:uid="{00000000-0005-0000-0000-000029250000}"/>
    <cellStyle name="Normal 4 2 2 4 2 3" xfId="8429" xr:uid="{00000000-0005-0000-0000-00002A250000}"/>
    <cellStyle name="Normal 4 2 2 4 3" xfId="1634" xr:uid="{00000000-0005-0000-0000-00002B250000}"/>
    <cellStyle name="Normal 4 2 2 4 3 2" xfId="10219" xr:uid="{00000000-0005-0000-0000-00002C250000}"/>
    <cellStyle name="Normal 4 2 2 4 4" xfId="5082" xr:uid="{00000000-0005-0000-0000-00002D250000}"/>
    <cellStyle name="Normal 4 2 2 5" xfId="723" xr:uid="{00000000-0005-0000-0000-00002E250000}"/>
    <cellStyle name="Normal 4 2 2 5 2" xfId="1938" xr:uid="{00000000-0005-0000-0000-00002F250000}"/>
    <cellStyle name="Normal 4 2 2 5 2 2" xfId="8430" xr:uid="{00000000-0005-0000-0000-000030250000}"/>
    <cellStyle name="Normal 4 2 2 5 3" xfId="10220" xr:uid="{00000000-0005-0000-0000-000031250000}"/>
    <cellStyle name="Normal 4 2 2 5 4" xfId="5083" xr:uid="{00000000-0005-0000-0000-000032250000}"/>
    <cellStyle name="Normal 4 2 2 6" xfId="1332" xr:uid="{00000000-0005-0000-0000-000033250000}"/>
    <cellStyle name="Normal 4 2 2 6 2" xfId="8431" xr:uid="{00000000-0005-0000-0000-000034250000}"/>
    <cellStyle name="Normal 4 2 2 6 3" xfId="10221" xr:uid="{00000000-0005-0000-0000-000035250000}"/>
    <cellStyle name="Normal 4 2 2 6 4" xfId="5084" xr:uid="{00000000-0005-0000-0000-000036250000}"/>
    <cellStyle name="Normal 4 2 2 7" xfId="6267" xr:uid="{00000000-0005-0000-0000-000037250000}"/>
    <cellStyle name="Normal 4 2 2 7 2" xfId="10222" xr:uid="{00000000-0005-0000-0000-000038250000}"/>
    <cellStyle name="Normal 4 2 2 8" xfId="6378" xr:uid="{00000000-0005-0000-0000-000039250000}"/>
    <cellStyle name="Normal 4 2 2 9" xfId="6199" xr:uid="{00000000-0005-0000-0000-00003A250000}"/>
    <cellStyle name="Normal 4 2 2_Central" xfId="5085" xr:uid="{00000000-0005-0000-0000-00003B250000}"/>
    <cellStyle name="Normal 4 2 3" xfId="134" xr:uid="{00000000-0005-0000-0000-00003C250000}"/>
    <cellStyle name="Normal 4 2 3 2" xfId="293" xr:uid="{00000000-0005-0000-0000-00003D250000}"/>
    <cellStyle name="Normal 4 2 3 2 2" xfId="601" xr:uid="{00000000-0005-0000-0000-00003E250000}"/>
    <cellStyle name="Normal 4 2 3 2 2 2" xfId="1213" xr:uid="{00000000-0005-0000-0000-00003F250000}"/>
    <cellStyle name="Normal 4 2 3 2 2 2 2" xfId="2426" xr:uid="{00000000-0005-0000-0000-000040250000}"/>
    <cellStyle name="Normal 4 2 3 2 2 3" xfId="1820" xr:uid="{00000000-0005-0000-0000-000041250000}"/>
    <cellStyle name="Normal 4 2 3 2 2 4" xfId="8433" xr:uid="{00000000-0005-0000-0000-000042250000}"/>
    <cellStyle name="Normal 4 2 3 2 3" xfId="910" xr:uid="{00000000-0005-0000-0000-000043250000}"/>
    <cellStyle name="Normal 4 2 3 2 3 2" xfId="2124" xr:uid="{00000000-0005-0000-0000-000044250000}"/>
    <cellStyle name="Normal 4 2 3 2 3 3" xfId="10224" xr:uid="{00000000-0005-0000-0000-000045250000}"/>
    <cellStyle name="Normal 4 2 3 2 4" xfId="1518" xr:uid="{00000000-0005-0000-0000-000046250000}"/>
    <cellStyle name="Normal 4 2 3 2 5" xfId="5087" xr:uid="{00000000-0005-0000-0000-000047250000}"/>
    <cellStyle name="Normal 4 2 3 3" xfId="455" xr:uid="{00000000-0005-0000-0000-000048250000}"/>
    <cellStyle name="Normal 4 2 3 3 2" xfId="1069" xr:uid="{00000000-0005-0000-0000-000049250000}"/>
    <cellStyle name="Normal 4 2 3 3 2 2" xfId="2282" xr:uid="{00000000-0005-0000-0000-00004A250000}"/>
    <cellStyle name="Normal 4 2 3 3 2 3" xfId="8434" xr:uid="{00000000-0005-0000-0000-00004B250000}"/>
    <cellStyle name="Normal 4 2 3 3 3" xfId="1676" xr:uid="{00000000-0005-0000-0000-00004C250000}"/>
    <cellStyle name="Normal 4 2 3 3 3 2" xfId="10225" xr:uid="{00000000-0005-0000-0000-00004D250000}"/>
    <cellStyle name="Normal 4 2 3 3 4" xfId="5088" xr:uid="{00000000-0005-0000-0000-00004E250000}"/>
    <cellStyle name="Normal 4 2 3 4" xfId="765" xr:uid="{00000000-0005-0000-0000-00004F250000}"/>
    <cellStyle name="Normal 4 2 3 4 2" xfId="1980" xr:uid="{00000000-0005-0000-0000-000050250000}"/>
    <cellStyle name="Normal 4 2 3 4 3" xfId="8432" xr:uid="{00000000-0005-0000-0000-000051250000}"/>
    <cellStyle name="Normal 4 2 3 5" xfId="1374" xr:uid="{00000000-0005-0000-0000-000052250000}"/>
    <cellStyle name="Normal 4 2 3 5 2" xfId="10223" xr:uid="{00000000-0005-0000-0000-000053250000}"/>
    <cellStyle name="Normal 4 2 3 6" xfId="5086" xr:uid="{00000000-0005-0000-0000-000054250000}"/>
    <cellStyle name="Normal 4 2 3_Central" xfId="5089" xr:uid="{00000000-0005-0000-0000-000055250000}"/>
    <cellStyle name="Normal 4 2 4" xfId="215" xr:uid="{00000000-0005-0000-0000-000056250000}"/>
    <cellStyle name="Normal 4 2 4 2" xfId="524" xr:uid="{00000000-0005-0000-0000-000057250000}"/>
    <cellStyle name="Normal 4 2 4 2 2" xfId="1137" xr:uid="{00000000-0005-0000-0000-000058250000}"/>
    <cellStyle name="Normal 4 2 4 2 2 2" xfId="2350" xr:uid="{00000000-0005-0000-0000-000059250000}"/>
    <cellStyle name="Normal 4 2 4 2 3" xfId="1744" xr:uid="{00000000-0005-0000-0000-00005A250000}"/>
    <cellStyle name="Normal 4 2 4 2 4" xfId="8435" xr:uid="{00000000-0005-0000-0000-00005B250000}"/>
    <cellStyle name="Normal 4 2 4 3" xfId="834" xr:uid="{00000000-0005-0000-0000-00005C250000}"/>
    <cellStyle name="Normal 4 2 4 3 2" xfId="2048" xr:uid="{00000000-0005-0000-0000-00005D250000}"/>
    <cellStyle name="Normal 4 2 4 3 3" xfId="10226" xr:uid="{00000000-0005-0000-0000-00005E250000}"/>
    <cellStyle name="Normal 4 2 4 4" xfId="1442" xr:uid="{00000000-0005-0000-0000-00005F250000}"/>
    <cellStyle name="Normal 4 2 4 5" xfId="5090" xr:uid="{00000000-0005-0000-0000-000060250000}"/>
    <cellStyle name="Normal 4 2 5" xfId="377" xr:uid="{00000000-0005-0000-0000-000061250000}"/>
    <cellStyle name="Normal 4 2 5 2" xfId="993" xr:uid="{00000000-0005-0000-0000-000062250000}"/>
    <cellStyle name="Normal 4 2 5 2 2" xfId="2206" xr:uid="{00000000-0005-0000-0000-000063250000}"/>
    <cellStyle name="Normal 4 2 5 2 3" xfId="8436" xr:uid="{00000000-0005-0000-0000-000064250000}"/>
    <cellStyle name="Normal 4 2 5 3" xfId="1600" xr:uid="{00000000-0005-0000-0000-000065250000}"/>
    <cellStyle name="Normal 4 2 5 3 2" xfId="10227" xr:uid="{00000000-0005-0000-0000-000066250000}"/>
    <cellStyle name="Normal 4 2 5 4" xfId="5091" xr:uid="{00000000-0005-0000-0000-000067250000}"/>
    <cellStyle name="Normal 4 2 6" xfId="688" xr:uid="{00000000-0005-0000-0000-000068250000}"/>
    <cellStyle name="Normal 4 2 6 2" xfId="1903" xr:uid="{00000000-0005-0000-0000-000069250000}"/>
    <cellStyle name="Normal 4 2 6 2 2" xfId="8437" xr:uid="{00000000-0005-0000-0000-00006A250000}"/>
    <cellStyle name="Normal 4 2 6 3" xfId="10228" xr:uid="{00000000-0005-0000-0000-00006B250000}"/>
    <cellStyle name="Normal 4 2 6 4" xfId="5092" xr:uid="{00000000-0005-0000-0000-00006C250000}"/>
    <cellStyle name="Normal 4 2 7" xfId="1298" xr:uid="{00000000-0005-0000-0000-00006D250000}"/>
    <cellStyle name="Normal 4 2 7 2" xfId="8438" xr:uid="{00000000-0005-0000-0000-00006E250000}"/>
    <cellStyle name="Normal 4 2 7 3" xfId="10229" xr:uid="{00000000-0005-0000-0000-00006F250000}"/>
    <cellStyle name="Normal 4 2 7 4" xfId="5093" xr:uid="{00000000-0005-0000-0000-000070250000}"/>
    <cellStyle name="Normal 4 2 8" xfId="6019" xr:uid="{00000000-0005-0000-0000-000071250000}"/>
    <cellStyle name="Normal 4 2 8 2" xfId="10230" xr:uid="{00000000-0005-0000-0000-000072250000}"/>
    <cellStyle name="Normal 4 2 9" xfId="6052" xr:uid="{00000000-0005-0000-0000-000073250000}"/>
    <cellStyle name="Normal 4 2_Central" xfId="5094" xr:uid="{00000000-0005-0000-0000-000074250000}"/>
    <cellStyle name="Normal 4 3" xfId="77" xr:uid="{00000000-0005-0000-0000-000075250000}"/>
    <cellStyle name="Normal 4 3 10" xfId="8440" xr:uid="{00000000-0005-0000-0000-000076250000}"/>
    <cellStyle name="Normal 4 3 11" xfId="8441" xr:uid="{00000000-0005-0000-0000-000077250000}"/>
    <cellStyle name="Normal 4 3 12" xfId="8439" xr:uid="{00000000-0005-0000-0000-000078250000}"/>
    <cellStyle name="Normal 4 3 13" xfId="10231" xr:uid="{00000000-0005-0000-0000-000079250000}"/>
    <cellStyle name="Normal 4 3 14" xfId="5095" xr:uid="{00000000-0005-0000-0000-00007A250000}"/>
    <cellStyle name="Normal 4 3 2" xfId="147" xr:uid="{00000000-0005-0000-0000-00007B250000}"/>
    <cellStyle name="Normal 4 3 2 2" xfId="306" xr:uid="{00000000-0005-0000-0000-00007C250000}"/>
    <cellStyle name="Normal 4 3 2 2 2" xfId="614" xr:uid="{00000000-0005-0000-0000-00007D250000}"/>
    <cellStyle name="Normal 4 3 2 2 2 2" xfId="1226" xr:uid="{00000000-0005-0000-0000-00007E250000}"/>
    <cellStyle name="Normal 4 3 2 2 2 2 2" xfId="2439" xr:uid="{00000000-0005-0000-0000-00007F250000}"/>
    <cellStyle name="Normal 4 3 2 2 2 3" xfId="1833" xr:uid="{00000000-0005-0000-0000-000080250000}"/>
    <cellStyle name="Normal 4 3 2 2 2 4" xfId="8443" xr:uid="{00000000-0005-0000-0000-000081250000}"/>
    <cellStyle name="Normal 4 3 2 2 3" xfId="923" xr:uid="{00000000-0005-0000-0000-000082250000}"/>
    <cellStyle name="Normal 4 3 2 2 3 2" xfId="2137" xr:uid="{00000000-0005-0000-0000-000083250000}"/>
    <cellStyle name="Normal 4 3 2 2 3 3" xfId="10233" xr:uid="{00000000-0005-0000-0000-000084250000}"/>
    <cellStyle name="Normal 4 3 2 2 4" xfId="1531" xr:uid="{00000000-0005-0000-0000-000085250000}"/>
    <cellStyle name="Normal 4 3 2 2 5" xfId="5097" xr:uid="{00000000-0005-0000-0000-000086250000}"/>
    <cellStyle name="Normal 4 3 2 3" xfId="468" xr:uid="{00000000-0005-0000-0000-000087250000}"/>
    <cellStyle name="Normal 4 3 2 3 2" xfId="1082" xr:uid="{00000000-0005-0000-0000-000088250000}"/>
    <cellStyle name="Normal 4 3 2 3 2 2" xfId="2295" xr:uid="{00000000-0005-0000-0000-000089250000}"/>
    <cellStyle name="Normal 4 3 2 3 2 3" xfId="8444" xr:uid="{00000000-0005-0000-0000-00008A250000}"/>
    <cellStyle name="Normal 4 3 2 3 3" xfId="1689" xr:uid="{00000000-0005-0000-0000-00008B250000}"/>
    <cellStyle name="Normal 4 3 2 3 3 2" xfId="10234" xr:uid="{00000000-0005-0000-0000-00008C250000}"/>
    <cellStyle name="Normal 4 3 2 3 4" xfId="5098" xr:uid="{00000000-0005-0000-0000-00008D250000}"/>
    <cellStyle name="Normal 4 3 2 4" xfId="778" xr:uid="{00000000-0005-0000-0000-00008E250000}"/>
    <cellStyle name="Normal 4 3 2 4 2" xfId="1993" xr:uid="{00000000-0005-0000-0000-00008F250000}"/>
    <cellStyle name="Normal 4 3 2 4 3" xfId="8442" xr:uid="{00000000-0005-0000-0000-000090250000}"/>
    <cellStyle name="Normal 4 3 2 5" xfId="1387" xr:uid="{00000000-0005-0000-0000-000091250000}"/>
    <cellStyle name="Normal 4 3 2 5 2" xfId="10232" xr:uid="{00000000-0005-0000-0000-000092250000}"/>
    <cellStyle name="Normal 4 3 2 6" xfId="5096" xr:uid="{00000000-0005-0000-0000-000093250000}"/>
    <cellStyle name="Normal 4 3 2_Central" xfId="5099" xr:uid="{00000000-0005-0000-0000-000094250000}"/>
    <cellStyle name="Normal 4 3 3" xfId="237" xr:uid="{00000000-0005-0000-0000-000095250000}"/>
    <cellStyle name="Normal 4 3 3 2" xfId="545" xr:uid="{00000000-0005-0000-0000-000096250000}"/>
    <cellStyle name="Normal 4 3 3 2 2" xfId="1158" xr:uid="{00000000-0005-0000-0000-000097250000}"/>
    <cellStyle name="Normal 4 3 3 2 2 2" xfId="2371" xr:uid="{00000000-0005-0000-0000-000098250000}"/>
    <cellStyle name="Normal 4 3 3 2 3" xfId="1765" xr:uid="{00000000-0005-0000-0000-000099250000}"/>
    <cellStyle name="Normal 4 3 3 2 4" xfId="8445" xr:uid="{00000000-0005-0000-0000-00009A250000}"/>
    <cellStyle name="Normal 4 3 3 3" xfId="855" xr:uid="{00000000-0005-0000-0000-00009B250000}"/>
    <cellStyle name="Normal 4 3 3 3 2" xfId="2069" xr:uid="{00000000-0005-0000-0000-00009C250000}"/>
    <cellStyle name="Normal 4 3 3 3 3" xfId="10235" xr:uid="{00000000-0005-0000-0000-00009D250000}"/>
    <cellStyle name="Normal 4 3 3 4" xfId="1463" xr:uid="{00000000-0005-0000-0000-00009E250000}"/>
    <cellStyle name="Normal 4 3 3 5" xfId="5100" xr:uid="{00000000-0005-0000-0000-00009F250000}"/>
    <cellStyle name="Normal 4 3 4" xfId="399" xr:uid="{00000000-0005-0000-0000-0000A0250000}"/>
    <cellStyle name="Normal 4 3 4 2" xfId="1014" xr:uid="{00000000-0005-0000-0000-0000A1250000}"/>
    <cellStyle name="Normal 4 3 4 2 2" xfId="2227" xr:uid="{00000000-0005-0000-0000-0000A2250000}"/>
    <cellStyle name="Normal 4 3 4 2 3" xfId="8446" xr:uid="{00000000-0005-0000-0000-0000A3250000}"/>
    <cellStyle name="Normal 4 3 4 3" xfId="1621" xr:uid="{00000000-0005-0000-0000-0000A4250000}"/>
    <cellStyle name="Normal 4 3 4 3 2" xfId="10236" xr:uid="{00000000-0005-0000-0000-0000A5250000}"/>
    <cellStyle name="Normal 4 3 4 4" xfId="5101" xr:uid="{00000000-0005-0000-0000-0000A6250000}"/>
    <cellStyle name="Normal 4 3 5" xfId="710" xr:uid="{00000000-0005-0000-0000-0000A7250000}"/>
    <cellStyle name="Normal 4 3 5 2" xfId="1925" xr:uid="{00000000-0005-0000-0000-0000A8250000}"/>
    <cellStyle name="Normal 4 3 5 2 2" xfId="8447" xr:uid="{00000000-0005-0000-0000-0000A9250000}"/>
    <cellStyle name="Normal 4 3 5 3" xfId="10237" xr:uid="{00000000-0005-0000-0000-0000AA250000}"/>
    <cellStyle name="Normal 4 3 5 4" xfId="5102" xr:uid="{00000000-0005-0000-0000-0000AB250000}"/>
    <cellStyle name="Normal 4 3 6" xfId="1319" xr:uid="{00000000-0005-0000-0000-0000AC250000}"/>
    <cellStyle name="Normal 4 3 6 2" xfId="8448" xr:uid="{00000000-0005-0000-0000-0000AD250000}"/>
    <cellStyle name="Normal 4 3 6 3" xfId="10238" xr:uid="{00000000-0005-0000-0000-0000AE250000}"/>
    <cellStyle name="Normal 4 3 6 4" xfId="5103" xr:uid="{00000000-0005-0000-0000-0000AF250000}"/>
    <cellStyle name="Normal 4 3 7" xfId="2760" xr:uid="{00000000-0005-0000-0000-0000B0250000}"/>
    <cellStyle name="Normal 4 3 7 2" xfId="6268" xr:uid="{00000000-0005-0000-0000-0000B1250000}"/>
    <cellStyle name="Normal 4 3 8" xfId="2703" xr:uid="{00000000-0005-0000-0000-0000B2250000}"/>
    <cellStyle name="Normal 4 3 9" xfId="6200" xr:uid="{00000000-0005-0000-0000-0000B3250000}"/>
    <cellStyle name="Normal 4 3_Central" xfId="5104" xr:uid="{00000000-0005-0000-0000-0000B4250000}"/>
    <cellStyle name="Normal 4 4" xfId="133" xr:uid="{00000000-0005-0000-0000-0000B5250000}"/>
    <cellStyle name="Normal 4 4 2" xfId="292" xr:uid="{00000000-0005-0000-0000-0000B6250000}"/>
    <cellStyle name="Normal 4 4 2 2" xfId="600" xr:uid="{00000000-0005-0000-0000-0000B7250000}"/>
    <cellStyle name="Normal 4 4 2 2 2" xfId="1212" xr:uid="{00000000-0005-0000-0000-0000B8250000}"/>
    <cellStyle name="Normal 4 4 2 2 2 2" xfId="2425" xr:uid="{00000000-0005-0000-0000-0000B9250000}"/>
    <cellStyle name="Normal 4 4 2 2 3" xfId="1819" xr:uid="{00000000-0005-0000-0000-0000BA250000}"/>
    <cellStyle name="Normal 4 4 2 3" xfId="909" xr:uid="{00000000-0005-0000-0000-0000BB250000}"/>
    <cellStyle name="Normal 4 4 2 3 2" xfId="2123" xr:uid="{00000000-0005-0000-0000-0000BC250000}"/>
    <cellStyle name="Normal 4 4 2 4" xfId="1517" xr:uid="{00000000-0005-0000-0000-0000BD250000}"/>
    <cellStyle name="Normal 4 4 2 5" xfId="8449" xr:uid="{00000000-0005-0000-0000-0000BE250000}"/>
    <cellStyle name="Normal 4 4 3" xfId="454" xr:uid="{00000000-0005-0000-0000-0000BF250000}"/>
    <cellStyle name="Normal 4 4 3 2" xfId="1068" xr:uid="{00000000-0005-0000-0000-0000C0250000}"/>
    <cellStyle name="Normal 4 4 3 2 2" xfId="2281" xr:uid="{00000000-0005-0000-0000-0000C1250000}"/>
    <cellStyle name="Normal 4 4 3 3" xfId="1675" xr:uid="{00000000-0005-0000-0000-0000C2250000}"/>
    <cellStyle name="Normal 4 4 3 4" xfId="10239" xr:uid="{00000000-0005-0000-0000-0000C3250000}"/>
    <cellStyle name="Normal 4 4 4" xfId="764" xr:uid="{00000000-0005-0000-0000-0000C4250000}"/>
    <cellStyle name="Normal 4 4 4 2" xfId="1979" xr:uid="{00000000-0005-0000-0000-0000C5250000}"/>
    <cellStyle name="Normal 4 4 5" xfId="1373" xr:uid="{00000000-0005-0000-0000-0000C6250000}"/>
    <cellStyle name="Normal 4 4 6" xfId="5105" xr:uid="{00000000-0005-0000-0000-0000C7250000}"/>
    <cellStyle name="Normal 4 5" xfId="190" xr:uid="{00000000-0005-0000-0000-0000C8250000}"/>
    <cellStyle name="Normal 4 5 2" xfId="341" xr:uid="{00000000-0005-0000-0000-0000C9250000}"/>
    <cellStyle name="Normal 4 5 2 2" xfId="649" xr:uid="{00000000-0005-0000-0000-0000CA250000}"/>
    <cellStyle name="Normal 4 5 2 2 2" xfId="1261" xr:uid="{00000000-0005-0000-0000-0000CB250000}"/>
    <cellStyle name="Normal 4 5 2 2 2 2" xfId="2474" xr:uid="{00000000-0005-0000-0000-0000CC250000}"/>
    <cellStyle name="Normal 4 5 2 2 3" xfId="1868" xr:uid="{00000000-0005-0000-0000-0000CD250000}"/>
    <cellStyle name="Normal 4 5 2 3" xfId="958" xr:uid="{00000000-0005-0000-0000-0000CE250000}"/>
    <cellStyle name="Normal 4 5 2 3 2" xfId="2172" xr:uid="{00000000-0005-0000-0000-0000CF250000}"/>
    <cellStyle name="Normal 4 5 2 4" xfId="1566" xr:uid="{00000000-0005-0000-0000-0000D0250000}"/>
    <cellStyle name="Normal 4 5 2 5" xfId="8450" xr:uid="{00000000-0005-0000-0000-0000D1250000}"/>
    <cellStyle name="Normal 4 5 3" xfId="503" xr:uid="{00000000-0005-0000-0000-0000D2250000}"/>
    <cellStyle name="Normal 4 5 3 2" xfId="1117" xr:uid="{00000000-0005-0000-0000-0000D3250000}"/>
    <cellStyle name="Normal 4 5 3 2 2" xfId="2330" xr:uid="{00000000-0005-0000-0000-0000D4250000}"/>
    <cellStyle name="Normal 4 5 3 3" xfId="1724" xr:uid="{00000000-0005-0000-0000-0000D5250000}"/>
    <cellStyle name="Normal 4 5 3 4" xfId="10240" xr:uid="{00000000-0005-0000-0000-0000D6250000}"/>
    <cellStyle name="Normal 4 5 4" xfId="813" xr:uid="{00000000-0005-0000-0000-0000D7250000}"/>
    <cellStyle name="Normal 4 5 4 2" xfId="2028" xr:uid="{00000000-0005-0000-0000-0000D8250000}"/>
    <cellStyle name="Normal 4 5 5" xfId="1422" xr:uid="{00000000-0005-0000-0000-0000D9250000}"/>
    <cellStyle name="Normal 4 5 6" xfId="5106" xr:uid="{00000000-0005-0000-0000-0000DA250000}"/>
    <cellStyle name="Normal 4 6" xfId="196" xr:uid="{00000000-0005-0000-0000-0000DB250000}"/>
    <cellStyle name="Normal 4 6 2" xfId="344" xr:uid="{00000000-0005-0000-0000-0000DC250000}"/>
    <cellStyle name="Normal 4 6 2 2" xfId="652" xr:uid="{00000000-0005-0000-0000-0000DD250000}"/>
    <cellStyle name="Normal 4 6 2 2 2" xfId="1264" xr:uid="{00000000-0005-0000-0000-0000DE250000}"/>
    <cellStyle name="Normal 4 6 2 2 2 2" xfId="2477" xr:uid="{00000000-0005-0000-0000-0000DF250000}"/>
    <cellStyle name="Normal 4 6 2 2 3" xfId="1871" xr:uid="{00000000-0005-0000-0000-0000E0250000}"/>
    <cellStyle name="Normal 4 6 2 3" xfId="961" xr:uid="{00000000-0005-0000-0000-0000E1250000}"/>
    <cellStyle name="Normal 4 6 2 3 2" xfId="2175" xr:uid="{00000000-0005-0000-0000-0000E2250000}"/>
    <cellStyle name="Normal 4 6 2 4" xfId="1569" xr:uid="{00000000-0005-0000-0000-0000E3250000}"/>
    <cellStyle name="Normal 4 6 2 5" xfId="8451" xr:uid="{00000000-0005-0000-0000-0000E4250000}"/>
    <cellStyle name="Normal 4 6 3" xfId="507" xr:uid="{00000000-0005-0000-0000-0000E5250000}"/>
    <cellStyle name="Normal 4 6 3 2" xfId="1120" xr:uid="{00000000-0005-0000-0000-0000E6250000}"/>
    <cellStyle name="Normal 4 6 3 2 2" xfId="2333" xr:uid="{00000000-0005-0000-0000-0000E7250000}"/>
    <cellStyle name="Normal 4 6 3 3" xfId="1727" xr:uid="{00000000-0005-0000-0000-0000E8250000}"/>
    <cellStyle name="Normal 4 6 3 4" xfId="10241" xr:uid="{00000000-0005-0000-0000-0000E9250000}"/>
    <cellStyle name="Normal 4 6 4" xfId="817" xr:uid="{00000000-0005-0000-0000-0000EA250000}"/>
    <cellStyle name="Normal 4 6 4 2" xfId="2031" xr:uid="{00000000-0005-0000-0000-0000EB250000}"/>
    <cellStyle name="Normal 4 6 5" xfId="1425" xr:uid="{00000000-0005-0000-0000-0000EC250000}"/>
    <cellStyle name="Normal 4 6 6" xfId="5107" xr:uid="{00000000-0005-0000-0000-0000ED250000}"/>
    <cellStyle name="Normal 4 7" xfId="202" xr:uid="{00000000-0005-0000-0000-0000EE250000}"/>
    <cellStyle name="Normal 4 7 2" xfId="511" xr:uid="{00000000-0005-0000-0000-0000EF250000}"/>
    <cellStyle name="Normal 4 7 2 2" xfId="1124" xr:uid="{00000000-0005-0000-0000-0000F0250000}"/>
    <cellStyle name="Normal 4 7 2 2 2" xfId="2337" xr:uid="{00000000-0005-0000-0000-0000F1250000}"/>
    <cellStyle name="Normal 4 7 2 2 3" xfId="8452" xr:uid="{00000000-0005-0000-0000-0000F2250000}"/>
    <cellStyle name="Normal 4 7 2 3" xfId="1731" xr:uid="{00000000-0005-0000-0000-0000F3250000}"/>
    <cellStyle name="Normal 4 7 2 4" xfId="5108" xr:uid="{00000000-0005-0000-0000-0000F4250000}"/>
    <cellStyle name="Normal 4 7 3" xfId="821" xr:uid="{00000000-0005-0000-0000-0000F5250000}"/>
    <cellStyle name="Normal 4 7 3 2" xfId="2035" xr:uid="{00000000-0005-0000-0000-0000F6250000}"/>
    <cellStyle name="Normal 4 7 4" xfId="1429" xr:uid="{00000000-0005-0000-0000-0000F7250000}"/>
    <cellStyle name="Normal 4 7 4 2" xfId="10242" xr:uid="{00000000-0005-0000-0000-0000F8250000}"/>
    <cellStyle name="Normal 4 8" xfId="356" xr:uid="{00000000-0005-0000-0000-0000F9250000}"/>
    <cellStyle name="Normal 4 8 2" xfId="665" xr:uid="{00000000-0005-0000-0000-0000FA250000}"/>
    <cellStyle name="Normal 4 8 2 2" xfId="1276" xr:uid="{00000000-0005-0000-0000-0000FB250000}"/>
    <cellStyle name="Normal 4 8 2 2 2" xfId="2489" xr:uid="{00000000-0005-0000-0000-0000FC250000}"/>
    <cellStyle name="Normal 4 8 2 3" xfId="1883" xr:uid="{00000000-0005-0000-0000-0000FD250000}"/>
    <cellStyle name="Normal 4 8 3" xfId="974" xr:uid="{00000000-0005-0000-0000-0000FE250000}"/>
    <cellStyle name="Normal 4 8 3 2" xfId="2187" xr:uid="{00000000-0005-0000-0000-0000FF250000}"/>
    <cellStyle name="Normal 4 8 4" xfId="1581" xr:uid="{00000000-0005-0000-0000-000000260000}"/>
    <cellStyle name="Normal 4 8 5" xfId="2520" xr:uid="{00000000-0005-0000-0000-000001260000}"/>
    <cellStyle name="Normal 4 8 5 2" xfId="2955" xr:uid="{00000000-0005-0000-0000-000002260000}"/>
    <cellStyle name="Normal 4 9" xfId="364" xr:uid="{00000000-0005-0000-0000-000003260000}"/>
    <cellStyle name="Normal 4 9 2" xfId="980" xr:uid="{00000000-0005-0000-0000-000004260000}"/>
    <cellStyle name="Normal 4 9 2 2" xfId="2193" xr:uid="{00000000-0005-0000-0000-000005260000}"/>
    <cellStyle name="Normal 4 9 3" xfId="1587" xr:uid="{00000000-0005-0000-0000-000006260000}"/>
    <cellStyle name="Normal 4_ELEC SAP FCST UPLOAD" xfId="10243" xr:uid="{00000000-0005-0000-0000-000007260000}"/>
    <cellStyle name="Normal 40" xfId="1281" xr:uid="{00000000-0005-0000-0000-000008260000}"/>
    <cellStyle name="Normal 40 2" xfId="5110" xr:uid="{00000000-0005-0000-0000-000009260000}"/>
    <cellStyle name="Normal 40 2 2" xfId="8454" xr:uid="{00000000-0005-0000-0000-00000A260000}"/>
    <cellStyle name="Normal 40 3" xfId="8453" xr:uid="{00000000-0005-0000-0000-00000B260000}"/>
    <cellStyle name="Normal 40 4" xfId="5109" xr:uid="{00000000-0005-0000-0000-00000C260000}"/>
    <cellStyle name="Normal 41" xfId="2593" xr:uid="{00000000-0005-0000-0000-00000D260000}"/>
    <cellStyle name="Normal 41 2" xfId="5112" xr:uid="{00000000-0005-0000-0000-00000E260000}"/>
    <cellStyle name="Normal 41 2 2" xfId="8456" xr:uid="{00000000-0005-0000-0000-00000F260000}"/>
    <cellStyle name="Normal 41 3" xfId="8455" xr:uid="{00000000-0005-0000-0000-000010260000}"/>
    <cellStyle name="Normal 41 4" xfId="5111" xr:uid="{00000000-0005-0000-0000-000011260000}"/>
    <cellStyle name="Normal 42" xfId="33" xr:uid="{00000000-0005-0000-0000-000012260000}"/>
    <cellStyle name="Normal 42 2" xfId="5113" xr:uid="{00000000-0005-0000-0000-000013260000}"/>
    <cellStyle name="Normal 42 2 2" xfId="8458" xr:uid="{00000000-0005-0000-0000-000014260000}"/>
    <cellStyle name="Normal 42 3" xfId="8457" xr:uid="{00000000-0005-0000-0000-000015260000}"/>
    <cellStyle name="Normal 43" xfId="2594" xr:uid="{00000000-0005-0000-0000-000016260000}"/>
    <cellStyle name="Normal 43 2" xfId="5115" xr:uid="{00000000-0005-0000-0000-000017260000}"/>
    <cellStyle name="Normal 43 2 2" xfId="8460" xr:uid="{00000000-0005-0000-0000-000018260000}"/>
    <cellStyle name="Normal 43 3" xfId="8459" xr:uid="{00000000-0005-0000-0000-000019260000}"/>
    <cellStyle name="Normal 43 4" xfId="5114" xr:uid="{00000000-0005-0000-0000-00001A260000}"/>
    <cellStyle name="Normal 44" xfId="5116" xr:uid="{00000000-0005-0000-0000-00001B260000}"/>
    <cellStyle name="Normal 44 2" xfId="5117" xr:uid="{00000000-0005-0000-0000-00001C260000}"/>
    <cellStyle name="Normal 44 2 2" xfId="8462" xr:uid="{00000000-0005-0000-0000-00001D260000}"/>
    <cellStyle name="Normal 44 3" xfId="8461" xr:uid="{00000000-0005-0000-0000-00001E260000}"/>
    <cellStyle name="Normal 45" xfId="5118" xr:uid="{00000000-0005-0000-0000-00001F260000}"/>
    <cellStyle name="Normal 45 2" xfId="5119" xr:uid="{00000000-0005-0000-0000-000020260000}"/>
    <cellStyle name="Normal 45 2 2" xfId="8464" xr:uid="{00000000-0005-0000-0000-000021260000}"/>
    <cellStyle name="Normal 45 3" xfId="8463" xr:uid="{00000000-0005-0000-0000-000022260000}"/>
    <cellStyle name="Normal 46" xfId="5120" xr:uid="{00000000-0005-0000-0000-000023260000}"/>
    <cellStyle name="Normal 46 2" xfId="5121" xr:uid="{00000000-0005-0000-0000-000024260000}"/>
    <cellStyle name="Normal 46 2 2" xfId="8466" xr:uid="{00000000-0005-0000-0000-000025260000}"/>
    <cellStyle name="Normal 46 3" xfId="8465" xr:uid="{00000000-0005-0000-0000-000026260000}"/>
    <cellStyle name="Normal 47" xfId="5122" xr:uid="{00000000-0005-0000-0000-000027260000}"/>
    <cellStyle name="Normal 47 2" xfId="5123" xr:uid="{00000000-0005-0000-0000-000028260000}"/>
    <cellStyle name="Normal 47 2 2" xfId="8468" xr:uid="{00000000-0005-0000-0000-000029260000}"/>
    <cellStyle name="Normal 47 3" xfId="8467" xr:uid="{00000000-0005-0000-0000-00002A260000}"/>
    <cellStyle name="Normal 48" xfId="5124" xr:uid="{00000000-0005-0000-0000-00002B260000}"/>
    <cellStyle name="Normal 48 2" xfId="5125" xr:uid="{00000000-0005-0000-0000-00002C260000}"/>
    <cellStyle name="Normal 48 2 2" xfId="8470" xr:uid="{00000000-0005-0000-0000-00002D260000}"/>
    <cellStyle name="Normal 48 3" xfId="8469" xr:uid="{00000000-0005-0000-0000-00002E260000}"/>
    <cellStyle name="Normal 49" xfId="5126" xr:uid="{00000000-0005-0000-0000-00002F260000}"/>
    <cellStyle name="Normal 49 2" xfId="5127" xr:uid="{00000000-0005-0000-0000-000030260000}"/>
    <cellStyle name="Normal 49 2 2" xfId="8472" xr:uid="{00000000-0005-0000-0000-000031260000}"/>
    <cellStyle name="Normal 49 3" xfId="8471" xr:uid="{00000000-0005-0000-0000-000032260000}"/>
    <cellStyle name="Normal 5" xfId="38" xr:uid="{00000000-0005-0000-0000-000033260000}"/>
    <cellStyle name="Normal 5 10" xfId="2622" xr:uid="{00000000-0005-0000-0000-000034260000}"/>
    <cellStyle name="Normal 5 10 2" xfId="8473" xr:uid="{00000000-0005-0000-0000-000035260000}"/>
    <cellStyle name="Normal 5 11" xfId="2747" xr:uid="{00000000-0005-0000-0000-000036260000}"/>
    <cellStyle name="Normal 5 11 2" xfId="5129" xr:uid="{00000000-0005-0000-0000-000037260000}"/>
    <cellStyle name="Normal 5 12" xfId="6269" xr:uid="{00000000-0005-0000-0000-000038260000}"/>
    <cellStyle name="Normal 5 13" xfId="6302" xr:uid="{00000000-0005-0000-0000-000039260000}"/>
    <cellStyle name="Normal 5 13 2" xfId="9015" xr:uid="{00000000-0005-0000-0000-00003A260000}"/>
    <cellStyle name="Normal 5 13 3" xfId="8474" xr:uid="{00000000-0005-0000-0000-00003B260000}"/>
    <cellStyle name="Normal 5 14" xfId="5128" xr:uid="{00000000-0005-0000-0000-00003C260000}"/>
    <cellStyle name="Normal 5 2" xfId="54" xr:uid="{00000000-0005-0000-0000-00003D260000}"/>
    <cellStyle name="Normal 5 2 10" xfId="8476" xr:uid="{00000000-0005-0000-0000-00003E260000}"/>
    <cellStyle name="Normal 5 2 11" xfId="8475" xr:uid="{00000000-0005-0000-0000-00003F260000}"/>
    <cellStyle name="Normal 5 2 12" xfId="10244" xr:uid="{00000000-0005-0000-0000-000040260000}"/>
    <cellStyle name="Normal 5 2 13" xfId="5130" xr:uid="{00000000-0005-0000-0000-000041260000}"/>
    <cellStyle name="Normal 5 2 2" xfId="91" xr:uid="{00000000-0005-0000-0000-000042260000}"/>
    <cellStyle name="Normal 5 2 2 2" xfId="161" xr:uid="{00000000-0005-0000-0000-000043260000}"/>
    <cellStyle name="Normal 5 2 2 2 2" xfId="320" xr:uid="{00000000-0005-0000-0000-000044260000}"/>
    <cellStyle name="Normal 5 2 2 2 2 2" xfId="628" xr:uid="{00000000-0005-0000-0000-000045260000}"/>
    <cellStyle name="Normal 5 2 2 2 2 2 2" xfId="1240" xr:uid="{00000000-0005-0000-0000-000046260000}"/>
    <cellStyle name="Normal 5 2 2 2 2 2 2 2" xfId="2453" xr:uid="{00000000-0005-0000-0000-000047260000}"/>
    <cellStyle name="Normal 5 2 2 2 2 2 3" xfId="1847" xr:uid="{00000000-0005-0000-0000-000048260000}"/>
    <cellStyle name="Normal 5 2 2 2 2 3" xfId="937" xr:uid="{00000000-0005-0000-0000-000049260000}"/>
    <cellStyle name="Normal 5 2 2 2 2 3 2" xfId="2151" xr:uid="{00000000-0005-0000-0000-00004A260000}"/>
    <cellStyle name="Normal 5 2 2 2 2 4" xfId="1545" xr:uid="{00000000-0005-0000-0000-00004B260000}"/>
    <cellStyle name="Normal 5 2 2 2 2 5" xfId="8478" xr:uid="{00000000-0005-0000-0000-00004C260000}"/>
    <cellStyle name="Normal 5 2 2 2 3" xfId="482" xr:uid="{00000000-0005-0000-0000-00004D260000}"/>
    <cellStyle name="Normal 5 2 2 2 3 2" xfId="1096" xr:uid="{00000000-0005-0000-0000-00004E260000}"/>
    <cellStyle name="Normal 5 2 2 2 3 2 2" xfId="2309" xr:uid="{00000000-0005-0000-0000-00004F260000}"/>
    <cellStyle name="Normal 5 2 2 2 3 3" xfId="1703" xr:uid="{00000000-0005-0000-0000-000050260000}"/>
    <cellStyle name="Normal 5 2 2 2 3 4" xfId="10246" xr:uid="{00000000-0005-0000-0000-000051260000}"/>
    <cellStyle name="Normal 5 2 2 2 4" xfId="792" xr:uid="{00000000-0005-0000-0000-000052260000}"/>
    <cellStyle name="Normal 5 2 2 2 4 2" xfId="2007" xr:uid="{00000000-0005-0000-0000-000053260000}"/>
    <cellStyle name="Normal 5 2 2 2 5" xfId="1401" xr:uid="{00000000-0005-0000-0000-000054260000}"/>
    <cellStyle name="Normal 5 2 2 2 6" xfId="5132" xr:uid="{00000000-0005-0000-0000-000055260000}"/>
    <cellStyle name="Normal 5 2 2 3" xfId="251" xr:uid="{00000000-0005-0000-0000-000056260000}"/>
    <cellStyle name="Normal 5 2 2 3 2" xfId="559" xr:uid="{00000000-0005-0000-0000-000057260000}"/>
    <cellStyle name="Normal 5 2 2 3 2 2" xfId="1172" xr:uid="{00000000-0005-0000-0000-000058260000}"/>
    <cellStyle name="Normal 5 2 2 3 2 2 2" xfId="2385" xr:uid="{00000000-0005-0000-0000-000059260000}"/>
    <cellStyle name="Normal 5 2 2 3 2 3" xfId="1779" xr:uid="{00000000-0005-0000-0000-00005A260000}"/>
    <cellStyle name="Normal 5 2 2 3 2 4" xfId="8479" xr:uid="{00000000-0005-0000-0000-00005B260000}"/>
    <cellStyle name="Normal 5 2 2 3 3" xfId="869" xr:uid="{00000000-0005-0000-0000-00005C260000}"/>
    <cellStyle name="Normal 5 2 2 3 3 2" xfId="2083" xr:uid="{00000000-0005-0000-0000-00005D260000}"/>
    <cellStyle name="Normal 5 2 2 3 3 3" xfId="10247" xr:uid="{00000000-0005-0000-0000-00005E260000}"/>
    <cellStyle name="Normal 5 2 2 3 4" xfId="1477" xr:uid="{00000000-0005-0000-0000-00005F260000}"/>
    <cellStyle name="Normal 5 2 2 3 5" xfId="5133" xr:uid="{00000000-0005-0000-0000-000060260000}"/>
    <cellStyle name="Normal 5 2 2 4" xfId="413" xr:uid="{00000000-0005-0000-0000-000061260000}"/>
    <cellStyle name="Normal 5 2 2 4 2" xfId="1028" xr:uid="{00000000-0005-0000-0000-000062260000}"/>
    <cellStyle name="Normal 5 2 2 4 2 2" xfId="2241" xr:uid="{00000000-0005-0000-0000-000063260000}"/>
    <cellStyle name="Normal 5 2 2 4 3" xfId="1635" xr:uid="{00000000-0005-0000-0000-000064260000}"/>
    <cellStyle name="Normal 5 2 2 4 4" xfId="8477" xr:uid="{00000000-0005-0000-0000-000065260000}"/>
    <cellStyle name="Normal 5 2 2 5" xfId="724" xr:uid="{00000000-0005-0000-0000-000066260000}"/>
    <cellStyle name="Normal 5 2 2 5 2" xfId="1939" xr:uid="{00000000-0005-0000-0000-000067260000}"/>
    <cellStyle name="Normal 5 2 2 5 3" xfId="10245" xr:uid="{00000000-0005-0000-0000-000068260000}"/>
    <cellStyle name="Normal 5 2 2 6" xfId="1333" xr:uid="{00000000-0005-0000-0000-000069260000}"/>
    <cellStyle name="Normal 5 2 2 7" xfId="5131" xr:uid="{00000000-0005-0000-0000-00006A260000}"/>
    <cellStyle name="Normal 5 2 2_Central" xfId="5134" xr:uid="{00000000-0005-0000-0000-00006B260000}"/>
    <cellStyle name="Normal 5 2 3" xfId="136" xr:uid="{00000000-0005-0000-0000-00006C260000}"/>
    <cellStyle name="Normal 5 2 3 2" xfId="295" xr:uid="{00000000-0005-0000-0000-00006D260000}"/>
    <cellStyle name="Normal 5 2 3 2 2" xfId="603" xr:uid="{00000000-0005-0000-0000-00006E260000}"/>
    <cellStyle name="Normal 5 2 3 2 2 2" xfId="1215" xr:uid="{00000000-0005-0000-0000-00006F260000}"/>
    <cellStyle name="Normal 5 2 3 2 2 2 2" xfId="2428" xr:uid="{00000000-0005-0000-0000-000070260000}"/>
    <cellStyle name="Normal 5 2 3 2 2 3" xfId="1822" xr:uid="{00000000-0005-0000-0000-000071260000}"/>
    <cellStyle name="Normal 5 2 3 2 3" xfId="912" xr:uid="{00000000-0005-0000-0000-000072260000}"/>
    <cellStyle name="Normal 5 2 3 2 3 2" xfId="2126" xr:uid="{00000000-0005-0000-0000-000073260000}"/>
    <cellStyle name="Normal 5 2 3 2 4" xfId="1520" xr:uid="{00000000-0005-0000-0000-000074260000}"/>
    <cellStyle name="Normal 5 2 3 2 5" xfId="8480" xr:uid="{00000000-0005-0000-0000-000075260000}"/>
    <cellStyle name="Normal 5 2 3 3" xfId="457" xr:uid="{00000000-0005-0000-0000-000076260000}"/>
    <cellStyle name="Normal 5 2 3 3 2" xfId="1071" xr:uid="{00000000-0005-0000-0000-000077260000}"/>
    <cellStyle name="Normal 5 2 3 3 2 2" xfId="2284" xr:uid="{00000000-0005-0000-0000-000078260000}"/>
    <cellStyle name="Normal 5 2 3 3 3" xfId="1678" xr:uid="{00000000-0005-0000-0000-000079260000}"/>
    <cellStyle name="Normal 5 2 3 3 4" xfId="10248" xr:uid="{00000000-0005-0000-0000-00007A260000}"/>
    <cellStyle name="Normal 5 2 3 4" xfId="767" xr:uid="{00000000-0005-0000-0000-00007B260000}"/>
    <cellStyle name="Normal 5 2 3 4 2" xfId="1982" xr:uid="{00000000-0005-0000-0000-00007C260000}"/>
    <cellStyle name="Normal 5 2 3 5" xfId="1376" xr:uid="{00000000-0005-0000-0000-00007D260000}"/>
    <cellStyle name="Normal 5 2 3 6" xfId="5135" xr:uid="{00000000-0005-0000-0000-00007E260000}"/>
    <cellStyle name="Normal 5 2 4" xfId="216" xr:uid="{00000000-0005-0000-0000-00007F260000}"/>
    <cellStyle name="Normal 5 2 4 2" xfId="525" xr:uid="{00000000-0005-0000-0000-000080260000}"/>
    <cellStyle name="Normal 5 2 4 2 2" xfId="1138" xr:uid="{00000000-0005-0000-0000-000081260000}"/>
    <cellStyle name="Normal 5 2 4 2 2 2" xfId="2351" xr:uid="{00000000-0005-0000-0000-000082260000}"/>
    <cellStyle name="Normal 5 2 4 2 3" xfId="1745" xr:uid="{00000000-0005-0000-0000-000083260000}"/>
    <cellStyle name="Normal 5 2 4 2 4" xfId="8481" xr:uid="{00000000-0005-0000-0000-000084260000}"/>
    <cellStyle name="Normal 5 2 4 3" xfId="835" xr:uid="{00000000-0005-0000-0000-000085260000}"/>
    <cellStyle name="Normal 5 2 4 3 2" xfId="2049" xr:uid="{00000000-0005-0000-0000-000086260000}"/>
    <cellStyle name="Normal 5 2 4 3 3" xfId="10249" xr:uid="{00000000-0005-0000-0000-000087260000}"/>
    <cellStyle name="Normal 5 2 4 4" xfId="1443" xr:uid="{00000000-0005-0000-0000-000088260000}"/>
    <cellStyle name="Normal 5 2 4 5" xfId="5136" xr:uid="{00000000-0005-0000-0000-000089260000}"/>
    <cellStyle name="Normal 5 2 5" xfId="378" xr:uid="{00000000-0005-0000-0000-00008A260000}"/>
    <cellStyle name="Normal 5 2 5 2" xfId="994" xr:uid="{00000000-0005-0000-0000-00008B260000}"/>
    <cellStyle name="Normal 5 2 5 2 2" xfId="2207" xr:uid="{00000000-0005-0000-0000-00008C260000}"/>
    <cellStyle name="Normal 5 2 5 2 3" xfId="8482" xr:uid="{00000000-0005-0000-0000-00008D260000}"/>
    <cellStyle name="Normal 5 2 5 3" xfId="1601" xr:uid="{00000000-0005-0000-0000-00008E260000}"/>
    <cellStyle name="Normal 5 2 5 3 2" xfId="10250" xr:uid="{00000000-0005-0000-0000-00008F260000}"/>
    <cellStyle name="Normal 5 2 5 4" xfId="5137" xr:uid="{00000000-0005-0000-0000-000090260000}"/>
    <cellStyle name="Normal 5 2 6" xfId="689" xr:uid="{00000000-0005-0000-0000-000091260000}"/>
    <cellStyle name="Normal 5 2 6 2" xfId="1904" xr:uid="{00000000-0005-0000-0000-000092260000}"/>
    <cellStyle name="Normal 5 2 6 2 2" xfId="8483" xr:uid="{00000000-0005-0000-0000-000093260000}"/>
    <cellStyle name="Normal 5 2 6 3" xfId="10251" xr:uid="{00000000-0005-0000-0000-000094260000}"/>
    <cellStyle name="Normal 5 2 6 4" xfId="5138" xr:uid="{00000000-0005-0000-0000-000095260000}"/>
    <cellStyle name="Normal 5 2 7" xfId="1299" xr:uid="{00000000-0005-0000-0000-000096260000}"/>
    <cellStyle name="Normal 5 2 7 2" xfId="6270" xr:uid="{00000000-0005-0000-0000-000097260000}"/>
    <cellStyle name="Normal 5 2 8" xfId="6379" xr:uid="{00000000-0005-0000-0000-000098260000}"/>
    <cellStyle name="Normal 5 2 9" xfId="6201" xr:uid="{00000000-0005-0000-0000-000099260000}"/>
    <cellStyle name="Normal 5 2_Central" xfId="5139" xr:uid="{00000000-0005-0000-0000-00009A260000}"/>
    <cellStyle name="Normal 5 3" xfId="78" xr:uid="{00000000-0005-0000-0000-00009B260000}"/>
    <cellStyle name="Normal 5 3 2" xfId="148" xr:uid="{00000000-0005-0000-0000-00009C260000}"/>
    <cellStyle name="Normal 5 3 2 2" xfId="307" xr:uid="{00000000-0005-0000-0000-00009D260000}"/>
    <cellStyle name="Normal 5 3 2 2 2" xfId="615" xr:uid="{00000000-0005-0000-0000-00009E260000}"/>
    <cellStyle name="Normal 5 3 2 2 2 2" xfId="1227" xr:uid="{00000000-0005-0000-0000-00009F260000}"/>
    <cellStyle name="Normal 5 3 2 2 2 2 2" xfId="2440" xr:uid="{00000000-0005-0000-0000-0000A0260000}"/>
    <cellStyle name="Normal 5 3 2 2 2 3" xfId="1834" xr:uid="{00000000-0005-0000-0000-0000A1260000}"/>
    <cellStyle name="Normal 5 3 2 2 3" xfId="924" xr:uid="{00000000-0005-0000-0000-0000A2260000}"/>
    <cellStyle name="Normal 5 3 2 2 3 2" xfId="2138" xr:uid="{00000000-0005-0000-0000-0000A3260000}"/>
    <cellStyle name="Normal 5 3 2 2 4" xfId="1532" xr:uid="{00000000-0005-0000-0000-0000A4260000}"/>
    <cellStyle name="Normal 5 3 2 3" xfId="469" xr:uid="{00000000-0005-0000-0000-0000A5260000}"/>
    <cellStyle name="Normal 5 3 2 3 2" xfId="1083" xr:uid="{00000000-0005-0000-0000-0000A6260000}"/>
    <cellStyle name="Normal 5 3 2 3 2 2" xfId="2296" xr:uid="{00000000-0005-0000-0000-0000A7260000}"/>
    <cellStyle name="Normal 5 3 2 3 3" xfId="1690" xr:uid="{00000000-0005-0000-0000-0000A8260000}"/>
    <cellStyle name="Normal 5 3 2 4" xfId="779" xr:uid="{00000000-0005-0000-0000-0000A9260000}"/>
    <cellStyle name="Normal 5 3 2 4 2" xfId="1994" xr:uid="{00000000-0005-0000-0000-0000AA260000}"/>
    <cellStyle name="Normal 5 3 2 5" xfId="1388" xr:uid="{00000000-0005-0000-0000-0000AB260000}"/>
    <cellStyle name="Normal 5 3 2 6" xfId="8484" xr:uid="{00000000-0005-0000-0000-0000AC260000}"/>
    <cellStyle name="Normal 5 3 3" xfId="238" xr:uid="{00000000-0005-0000-0000-0000AD260000}"/>
    <cellStyle name="Normal 5 3 3 2" xfId="546" xr:uid="{00000000-0005-0000-0000-0000AE260000}"/>
    <cellStyle name="Normal 5 3 3 2 2" xfId="1159" xr:uid="{00000000-0005-0000-0000-0000AF260000}"/>
    <cellStyle name="Normal 5 3 3 2 2 2" xfId="2372" xr:uid="{00000000-0005-0000-0000-0000B0260000}"/>
    <cellStyle name="Normal 5 3 3 2 3" xfId="1766" xr:uid="{00000000-0005-0000-0000-0000B1260000}"/>
    <cellStyle name="Normal 5 3 3 3" xfId="856" xr:uid="{00000000-0005-0000-0000-0000B2260000}"/>
    <cellStyle name="Normal 5 3 3 3 2" xfId="2070" xr:uid="{00000000-0005-0000-0000-0000B3260000}"/>
    <cellStyle name="Normal 5 3 3 4" xfId="1464" xr:uid="{00000000-0005-0000-0000-0000B4260000}"/>
    <cellStyle name="Normal 5 3 3 5" xfId="10252" xr:uid="{00000000-0005-0000-0000-0000B5260000}"/>
    <cellStyle name="Normal 5 3 4" xfId="400" xr:uid="{00000000-0005-0000-0000-0000B6260000}"/>
    <cellStyle name="Normal 5 3 4 2" xfId="1015" xr:uid="{00000000-0005-0000-0000-0000B7260000}"/>
    <cellStyle name="Normal 5 3 4 2 2" xfId="2228" xr:uid="{00000000-0005-0000-0000-0000B8260000}"/>
    <cellStyle name="Normal 5 3 4 3" xfId="1622" xr:uid="{00000000-0005-0000-0000-0000B9260000}"/>
    <cellStyle name="Normal 5 3 5" xfId="711" xr:uid="{00000000-0005-0000-0000-0000BA260000}"/>
    <cellStyle name="Normal 5 3 5 2" xfId="1926" xr:uid="{00000000-0005-0000-0000-0000BB260000}"/>
    <cellStyle name="Normal 5 3 6" xfId="1320" xr:uid="{00000000-0005-0000-0000-0000BC260000}"/>
    <cellStyle name="Normal 5 3 7" xfId="5140" xr:uid="{00000000-0005-0000-0000-0000BD260000}"/>
    <cellStyle name="Normal 5 4" xfId="135" xr:uid="{00000000-0005-0000-0000-0000BE260000}"/>
    <cellStyle name="Normal 5 4 2" xfId="294" xr:uid="{00000000-0005-0000-0000-0000BF260000}"/>
    <cellStyle name="Normal 5 4 2 2" xfId="602" xr:uid="{00000000-0005-0000-0000-0000C0260000}"/>
    <cellStyle name="Normal 5 4 2 2 2" xfId="1214" xr:uid="{00000000-0005-0000-0000-0000C1260000}"/>
    <cellStyle name="Normal 5 4 2 2 2 2" xfId="2427" xr:uid="{00000000-0005-0000-0000-0000C2260000}"/>
    <cellStyle name="Normal 5 4 2 2 3" xfId="1821" xr:uid="{00000000-0005-0000-0000-0000C3260000}"/>
    <cellStyle name="Normal 5 4 2 3" xfId="911" xr:uid="{00000000-0005-0000-0000-0000C4260000}"/>
    <cellStyle name="Normal 5 4 2 3 2" xfId="2125" xr:uid="{00000000-0005-0000-0000-0000C5260000}"/>
    <cellStyle name="Normal 5 4 2 4" xfId="1519" xr:uid="{00000000-0005-0000-0000-0000C6260000}"/>
    <cellStyle name="Normal 5 4 2 5" xfId="8485" xr:uid="{00000000-0005-0000-0000-0000C7260000}"/>
    <cellStyle name="Normal 5 4 3" xfId="456" xr:uid="{00000000-0005-0000-0000-0000C8260000}"/>
    <cellStyle name="Normal 5 4 3 2" xfId="1070" xr:uid="{00000000-0005-0000-0000-0000C9260000}"/>
    <cellStyle name="Normal 5 4 3 2 2" xfId="2283" xr:uid="{00000000-0005-0000-0000-0000CA260000}"/>
    <cellStyle name="Normal 5 4 3 3" xfId="1677" xr:uid="{00000000-0005-0000-0000-0000CB260000}"/>
    <cellStyle name="Normal 5 4 3 4" xfId="10253" xr:uid="{00000000-0005-0000-0000-0000CC260000}"/>
    <cellStyle name="Normal 5 4 4" xfId="766" xr:uid="{00000000-0005-0000-0000-0000CD260000}"/>
    <cellStyle name="Normal 5 4 4 2" xfId="1981" xr:uid="{00000000-0005-0000-0000-0000CE260000}"/>
    <cellStyle name="Normal 5 4 5" xfId="1375" xr:uid="{00000000-0005-0000-0000-0000CF260000}"/>
    <cellStyle name="Normal 5 4 6" xfId="5141" xr:uid="{00000000-0005-0000-0000-0000D0260000}"/>
    <cellStyle name="Normal 5 5" xfId="191" xr:uid="{00000000-0005-0000-0000-0000D1260000}"/>
    <cellStyle name="Normal 5 5 2" xfId="2623" xr:uid="{00000000-0005-0000-0000-0000D2260000}"/>
    <cellStyle name="Normal 5 5 2 2" xfId="8486" xr:uid="{00000000-0005-0000-0000-0000D3260000}"/>
    <cellStyle name="Normal 5 5 3" xfId="10254" xr:uid="{00000000-0005-0000-0000-0000D4260000}"/>
    <cellStyle name="Normal 5 5 4" xfId="5142" xr:uid="{00000000-0005-0000-0000-0000D5260000}"/>
    <cellStyle name="Normal 5 6" xfId="203" xr:uid="{00000000-0005-0000-0000-0000D6260000}"/>
    <cellStyle name="Normal 5 6 2" xfId="512" xr:uid="{00000000-0005-0000-0000-0000D7260000}"/>
    <cellStyle name="Normal 5 6 2 2" xfId="1125" xr:uid="{00000000-0005-0000-0000-0000D8260000}"/>
    <cellStyle name="Normal 5 6 2 2 2" xfId="2338" xr:uid="{00000000-0005-0000-0000-0000D9260000}"/>
    <cellStyle name="Normal 5 6 2 2 3" xfId="8488" xr:uid="{00000000-0005-0000-0000-0000DA260000}"/>
    <cellStyle name="Normal 5 6 2 3" xfId="1732" xr:uid="{00000000-0005-0000-0000-0000DB260000}"/>
    <cellStyle name="Normal 5 6 2 4" xfId="5144" xr:uid="{00000000-0005-0000-0000-0000DC260000}"/>
    <cellStyle name="Normal 5 6 3" xfId="822" xr:uid="{00000000-0005-0000-0000-0000DD260000}"/>
    <cellStyle name="Normal 5 6 3 2" xfId="2036" xr:uid="{00000000-0005-0000-0000-0000DE260000}"/>
    <cellStyle name="Normal 5 6 3 3" xfId="8487" xr:uid="{00000000-0005-0000-0000-0000DF260000}"/>
    <cellStyle name="Normal 5 6 4" xfId="1430" xr:uid="{00000000-0005-0000-0000-0000E0260000}"/>
    <cellStyle name="Normal 5 6 4 2" xfId="10255" xr:uid="{00000000-0005-0000-0000-0000E1260000}"/>
    <cellStyle name="Normal 5 6 5" xfId="5143" xr:uid="{00000000-0005-0000-0000-0000E2260000}"/>
    <cellStyle name="Normal 5 7" xfId="365" xr:uid="{00000000-0005-0000-0000-0000E3260000}"/>
    <cellStyle name="Normal 5 7 2" xfId="981" xr:uid="{00000000-0005-0000-0000-0000E4260000}"/>
    <cellStyle name="Normal 5 7 2 2" xfId="2194" xr:uid="{00000000-0005-0000-0000-0000E5260000}"/>
    <cellStyle name="Normal 5 7 2 3" xfId="8489" xr:uid="{00000000-0005-0000-0000-0000E6260000}"/>
    <cellStyle name="Normal 5 7 3" xfId="1588" xr:uid="{00000000-0005-0000-0000-0000E7260000}"/>
    <cellStyle name="Normal 5 7 4" xfId="5145" xr:uid="{00000000-0005-0000-0000-0000E8260000}"/>
    <cellStyle name="Normal 5 8" xfId="676" xr:uid="{00000000-0005-0000-0000-0000E9260000}"/>
    <cellStyle name="Normal 5 8 2" xfId="1891" xr:uid="{00000000-0005-0000-0000-0000EA260000}"/>
    <cellStyle name="Normal 5 8 2 2" xfId="8490" xr:uid="{00000000-0005-0000-0000-0000EB260000}"/>
    <cellStyle name="Normal 5 8 3" xfId="5146" xr:uid="{00000000-0005-0000-0000-0000EC260000}"/>
    <cellStyle name="Normal 5 9" xfId="1286" xr:uid="{00000000-0005-0000-0000-0000ED260000}"/>
    <cellStyle name="Normal 5 9 2" xfId="8491" xr:uid="{00000000-0005-0000-0000-0000EE260000}"/>
    <cellStyle name="Normal 5 9 3" xfId="5147" xr:uid="{00000000-0005-0000-0000-0000EF260000}"/>
    <cellStyle name="Normal 5_ELEC SAP FCST UPLOAD" xfId="10256" xr:uid="{00000000-0005-0000-0000-0000F0260000}"/>
    <cellStyle name="Normal 50" xfId="5148" xr:uid="{00000000-0005-0000-0000-0000F1260000}"/>
    <cellStyle name="Normal 50 2" xfId="5149" xr:uid="{00000000-0005-0000-0000-0000F2260000}"/>
    <cellStyle name="Normal 50 2 2" xfId="8493" xr:uid="{00000000-0005-0000-0000-0000F3260000}"/>
    <cellStyle name="Normal 50 3" xfId="8492" xr:uid="{00000000-0005-0000-0000-0000F4260000}"/>
    <cellStyle name="Normal 51" xfId="5150" xr:uid="{00000000-0005-0000-0000-0000F5260000}"/>
    <cellStyle name="Normal 51 2" xfId="5151" xr:uid="{00000000-0005-0000-0000-0000F6260000}"/>
    <cellStyle name="Normal 51 2 2" xfId="8495" xr:uid="{00000000-0005-0000-0000-0000F7260000}"/>
    <cellStyle name="Normal 51 3" xfId="8494" xr:uid="{00000000-0005-0000-0000-0000F8260000}"/>
    <cellStyle name="Normal 52" xfId="5152" xr:uid="{00000000-0005-0000-0000-0000F9260000}"/>
    <cellStyle name="Normal 52 2" xfId="5153" xr:uid="{00000000-0005-0000-0000-0000FA260000}"/>
    <cellStyle name="Normal 52 2 2" xfId="8497" xr:uid="{00000000-0005-0000-0000-0000FB260000}"/>
    <cellStyle name="Normal 52 3" xfId="8496" xr:uid="{00000000-0005-0000-0000-0000FC260000}"/>
    <cellStyle name="Normal 53" xfId="5154" xr:uid="{00000000-0005-0000-0000-0000FD260000}"/>
    <cellStyle name="Normal 53 2" xfId="5155" xr:uid="{00000000-0005-0000-0000-0000FE260000}"/>
    <cellStyle name="Normal 53 2 2" xfId="8499" xr:uid="{00000000-0005-0000-0000-0000FF260000}"/>
    <cellStyle name="Normal 53 3" xfId="8498" xr:uid="{00000000-0005-0000-0000-000000270000}"/>
    <cellStyle name="Normal 54" xfId="5156" xr:uid="{00000000-0005-0000-0000-000001270000}"/>
    <cellStyle name="Normal 54 2" xfId="5157" xr:uid="{00000000-0005-0000-0000-000002270000}"/>
    <cellStyle name="Normal 54 2 2" xfId="8501" xr:uid="{00000000-0005-0000-0000-000003270000}"/>
    <cellStyle name="Normal 54 3" xfId="8500" xr:uid="{00000000-0005-0000-0000-000004270000}"/>
    <cellStyle name="Normal 55" xfId="5158" xr:uid="{00000000-0005-0000-0000-000005270000}"/>
    <cellStyle name="Normal 55 2" xfId="5159" xr:uid="{00000000-0005-0000-0000-000006270000}"/>
    <cellStyle name="Normal 55 2 2" xfId="8503" xr:uid="{00000000-0005-0000-0000-000007270000}"/>
    <cellStyle name="Normal 55 3" xfId="8502" xr:uid="{00000000-0005-0000-0000-000008270000}"/>
    <cellStyle name="Normal 56" xfId="5160" xr:uid="{00000000-0005-0000-0000-000009270000}"/>
    <cellStyle name="Normal 56 2" xfId="5161" xr:uid="{00000000-0005-0000-0000-00000A270000}"/>
    <cellStyle name="Normal 56 2 2" xfId="8505" xr:uid="{00000000-0005-0000-0000-00000B270000}"/>
    <cellStyle name="Normal 56 3" xfId="8504" xr:uid="{00000000-0005-0000-0000-00000C270000}"/>
    <cellStyle name="Normal 57" xfId="5162" xr:uid="{00000000-0005-0000-0000-00000D270000}"/>
    <cellStyle name="Normal 57 2" xfId="5163" xr:uid="{00000000-0005-0000-0000-00000E270000}"/>
    <cellStyle name="Normal 57 2 2" xfId="8507" xr:uid="{00000000-0005-0000-0000-00000F270000}"/>
    <cellStyle name="Normal 57 3" xfId="8506" xr:uid="{00000000-0005-0000-0000-000010270000}"/>
    <cellStyle name="Normal 58" xfId="5164" xr:uid="{00000000-0005-0000-0000-000011270000}"/>
    <cellStyle name="Normal 58 2" xfId="5165" xr:uid="{00000000-0005-0000-0000-000012270000}"/>
    <cellStyle name="Normal 58 2 2" xfId="8509" xr:uid="{00000000-0005-0000-0000-000013270000}"/>
    <cellStyle name="Normal 58 3" xfId="8508" xr:uid="{00000000-0005-0000-0000-000014270000}"/>
    <cellStyle name="Normal 59" xfId="5166" xr:uid="{00000000-0005-0000-0000-000015270000}"/>
    <cellStyle name="Normal 59 2" xfId="5167" xr:uid="{00000000-0005-0000-0000-000016270000}"/>
    <cellStyle name="Normal 59 2 2" xfId="8511" xr:uid="{00000000-0005-0000-0000-000017270000}"/>
    <cellStyle name="Normal 59 3" xfId="8510" xr:uid="{00000000-0005-0000-0000-000018270000}"/>
    <cellStyle name="Normal 6" xfId="39" xr:uid="{00000000-0005-0000-0000-000019270000}"/>
    <cellStyle name="Normal 6 10" xfId="2624" xr:uid="{00000000-0005-0000-0000-00001A270000}"/>
    <cellStyle name="Normal 6 2" xfId="55" xr:uid="{00000000-0005-0000-0000-00001B270000}"/>
    <cellStyle name="Normal 6 2 2" xfId="92" xr:uid="{00000000-0005-0000-0000-00001C270000}"/>
    <cellStyle name="Normal 6 2 2 2" xfId="162" xr:uid="{00000000-0005-0000-0000-00001D270000}"/>
    <cellStyle name="Normal 6 2 2 2 2" xfId="321" xr:uid="{00000000-0005-0000-0000-00001E270000}"/>
    <cellStyle name="Normal 6 2 2 2 2 2" xfId="629" xr:uid="{00000000-0005-0000-0000-00001F270000}"/>
    <cellStyle name="Normal 6 2 2 2 2 2 2" xfId="1241" xr:uid="{00000000-0005-0000-0000-000020270000}"/>
    <cellStyle name="Normal 6 2 2 2 2 2 2 2" xfId="2454" xr:uid="{00000000-0005-0000-0000-000021270000}"/>
    <cellStyle name="Normal 6 2 2 2 2 2 3" xfId="1848" xr:uid="{00000000-0005-0000-0000-000022270000}"/>
    <cellStyle name="Normal 6 2 2 2 2 3" xfId="938" xr:uid="{00000000-0005-0000-0000-000023270000}"/>
    <cellStyle name="Normal 6 2 2 2 2 3 2" xfId="2152" xr:uid="{00000000-0005-0000-0000-000024270000}"/>
    <cellStyle name="Normal 6 2 2 2 2 4" xfId="1546" xr:uid="{00000000-0005-0000-0000-000025270000}"/>
    <cellStyle name="Normal 6 2 2 2 3" xfId="483" xr:uid="{00000000-0005-0000-0000-000026270000}"/>
    <cellStyle name="Normal 6 2 2 2 3 2" xfId="1097" xr:uid="{00000000-0005-0000-0000-000027270000}"/>
    <cellStyle name="Normal 6 2 2 2 3 2 2" xfId="2310" xr:uid="{00000000-0005-0000-0000-000028270000}"/>
    <cellStyle name="Normal 6 2 2 2 3 3" xfId="1704" xr:uid="{00000000-0005-0000-0000-000029270000}"/>
    <cellStyle name="Normal 6 2 2 2 4" xfId="793" xr:uid="{00000000-0005-0000-0000-00002A270000}"/>
    <cellStyle name="Normal 6 2 2 2 4 2" xfId="2008" xr:uid="{00000000-0005-0000-0000-00002B270000}"/>
    <cellStyle name="Normal 6 2 2 2 5" xfId="1402" xr:uid="{00000000-0005-0000-0000-00002C270000}"/>
    <cellStyle name="Normal 6 2 2 3" xfId="252" xr:uid="{00000000-0005-0000-0000-00002D270000}"/>
    <cellStyle name="Normal 6 2 2 3 2" xfId="560" xr:uid="{00000000-0005-0000-0000-00002E270000}"/>
    <cellStyle name="Normal 6 2 2 3 2 2" xfId="1173" xr:uid="{00000000-0005-0000-0000-00002F270000}"/>
    <cellStyle name="Normal 6 2 2 3 2 2 2" xfId="2386" xr:uid="{00000000-0005-0000-0000-000030270000}"/>
    <cellStyle name="Normal 6 2 2 3 2 3" xfId="1780" xr:uid="{00000000-0005-0000-0000-000031270000}"/>
    <cellStyle name="Normal 6 2 2 3 3" xfId="870" xr:uid="{00000000-0005-0000-0000-000032270000}"/>
    <cellStyle name="Normal 6 2 2 3 3 2" xfId="2084" xr:uid="{00000000-0005-0000-0000-000033270000}"/>
    <cellStyle name="Normal 6 2 2 3 4" xfId="1478" xr:uid="{00000000-0005-0000-0000-000034270000}"/>
    <cellStyle name="Normal 6 2 2 4" xfId="414" xr:uid="{00000000-0005-0000-0000-000035270000}"/>
    <cellStyle name="Normal 6 2 2 4 2" xfId="1029" xr:uid="{00000000-0005-0000-0000-000036270000}"/>
    <cellStyle name="Normal 6 2 2 4 2 2" xfId="2242" xr:uid="{00000000-0005-0000-0000-000037270000}"/>
    <cellStyle name="Normal 6 2 2 4 3" xfId="1636" xr:uid="{00000000-0005-0000-0000-000038270000}"/>
    <cellStyle name="Normal 6 2 2 5" xfId="725" xr:uid="{00000000-0005-0000-0000-000039270000}"/>
    <cellStyle name="Normal 6 2 2 5 2" xfId="1940" xr:uid="{00000000-0005-0000-0000-00003A270000}"/>
    <cellStyle name="Normal 6 2 2 6" xfId="1334" xr:uid="{00000000-0005-0000-0000-00003B270000}"/>
    <cellStyle name="Normal 6 2 2 7" xfId="6272" xr:uid="{00000000-0005-0000-0000-00003C270000}"/>
    <cellStyle name="Normal 6 2 3" xfId="138" xr:uid="{00000000-0005-0000-0000-00003D270000}"/>
    <cellStyle name="Normal 6 2 3 2" xfId="297" xr:uid="{00000000-0005-0000-0000-00003E270000}"/>
    <cellStyle name="Normal 6 2 3 2 2" xfId="605" xr:uid="{00000000-0005-0000-0000-00003F270000}"/>
    <cellStyle name="Normal 6 2 3 2 2 2" xfId="1217" xr:uid="{00000000-0005-0000-0000-000040270000}"/>
    <cellStyle name="Normal 6 2 3 2 2 2 2" xfId="2430" xr:uid="{00000000-0005-0000-0000-000041270000}"/>
    <cellStyle name="Normal 6 2 3 2 2 3" xfId="1824" xr:uid="{00000000-0005-0000-0000-000042270000}"/>
    <cellStyle name="Normal 6 2 3 2 3" xfId="914" xr:uid="{00000000-0005-0000-0000-000043270000}"/>
    <cellStyle name="Normal 6 2 3 2 3 2" xfId="2128" xr:uid="{00000000-0005-0000-0000-000044270000}"/>
    <cellStyle name="Normal 6 2 3 2 4" xfId="1522" xr:uid="{00000000-0005-0000-0000-000045270000}"/>
    <cellStyle name="Normal 6 2 3 3" xfId="459" xr:uid="{00000000-0005-0000-0000-000046270000}"/>
    <cellStyle name="Normal 6 2 3 3 2" xfId="1073" xr:uid="{00000000-0005-0000-0000-000047270000}"/>
    <cellStyle name="Normal 6 2 3 3 2 2" xfId="2286" xr:uid="{00000000-0005-0000-0000-000048270000}"/>
    <cellStyle name="Normal 6 2 3 3 3" xfId="1680" xr:uid="{00000000-0005-0000-0000-000049270000}"/>
    <cellStyle name="Normal 6 2 3 4" xfId="769" xr:uid="{00000000-0005-0000-0000-00004A270000}"/>
    <cellStyle name="Normal 6 2 3 4 2" xfId="1984" xr:uid="{00000000-0005-0000-0000-00004B270000}"/>
    <cellStyle name="Normal 6 2 3 5" xfId="1378" xr:uid="{00000000-0005-0000-0000-00004C270000}"/>
    <cellStyle name="Normal 6 2 3 6" xfId="10257" xr:uid="{00000000-0005-0000-0000-00004D270000}"/>
    <cellStyle name="Normal 6 2 4" xfId="217" xr:uid="{00000000-0005-0000-0000-00004E270000}"/>
    <cellStyle name="Normal 6 2 4 2" xfId="526" xr:uid="{00000000-0005-0000-0000-00004F270000}"/>
    <cellStyle name="Normal 6 2 4 2 2" xfId="1139" xr:uid="{00000000-0005-0000-0000-000050270000}"/>
    <cellStyle name="Normal 6 2 4 2 2 2" xfId="2352" xr:uid="{00000000-0005-0000-0000-000051270000}"/>
    <cellStyle name="Normal 6 2 4 2 3" xfId="1746" xr:uid="{00000000-0005-0000-0000-000052270000}"/>
    <cellStyle name="Normal 6 2 4 3" xfId="836" xr:uid="{00000000-0005-0000-0000-000053270000}"/>
    <cellStyle name="Normal 6 2 4 3 2" xfId="2050" xr:uid="{00000000-0005-0000-0000-000054270000}"/>
    <cellStyle name="Normal 6 2 4 4" xfId="1444" xr:uid="{00000000-0005-0000-0000-000055270000}"/>
    <cellStyle name="Normal 6 2 5" xfId="379" xr:uid="{00000000-0005-0000-0000-000056270000}"/>
    <cellStyle name="Normal 6 2 5 2" xfId="995" xr:uid="{00000000-0005-0000-0000-000057270000}"/>
    <cellStyle name="Normal 6 2 5 2 2" xfId="2208" xr:uid="{00000000-0005-0000-0000-000058270000}"/>
    <cellStyle name="Normal 6 2 5 3" xfId="1602" xr:uid="{00000000-0005-0000-0000-000059270000}"/>
    <cellStyle name="Normal 6 2 6" xfId="690" xr:uid="{00000000-0005-0000-0000-00005A270000}"/>
    <cellStyle name="Normal 6 2 6 2" xfId="1905" xr:uid="{00000000-0005-0000-0000-00005B270000}"/>
    <cellStyle name="Normal 6 2 7" xfId="1300" xr:uid="{00000000-0005-0000-0000-00005C270000}"/>
    <cellStyle name="Normal 6 2 8" xfId="2753" xr:uid="{00000000-0005-0000-0000-00005D270000}"/>
    <cellStyle name="Normal 6 2 9" xfId="2686" xr:uid="{00000000-0005-0000-0000-00005E270000}"/>
    <cellStyle name="Normal 6 3" xfId="79" xr:uid="{00000000-0005-0000-0000-00005F270000}"/>
    <cellStyle name="Normal 6 3 2" xfId="149" xr:uid="{00000000-0005-0000-0000-000060270000}"/>
    <cellStyle name="Normal 6 3 2 2" xfId="308" xr:uid="{00000000-0005-0000-0000-000061270000}"/>
    <cellStyle name="Normal 6 3 2 2 2" xfId="616" xr:uid="{00000000-0005-0000-0000-000062270000}"/>
    <cellStyle name="Normal 6 3 2 2 2 2" xfId="1228" xr:uid="{00000000-0005-0000-0000-000063270000}"/>
    <cellStyle name="Normal 6 3 2 2 2 2 2" xfId="2441" xr:uid="{00000000-0005-0000-0000-000064270000}"/>
    <cellStyle name="Normal 6 3 2 2 2 3" xfId="1835" xr:uid="{00000000-0005-0000-0000-000065270000}"/>
    <cellStyle name="Normal 6 3 2 2 3" xfId="925" xr:uid="{00000000-0005-0000-0000-000066270000}"/>
    <cellStyle name="Normal 6 3 2 2 3 2" xfId="2139" xr:uid="{00000000-0005-0000-0000-000067270000}"/>
    <cellStyle name="Normal 6 3 2 2 4" xfId="1533" xr:uid="{00000000-0005-0000-0000-000068270000}"/>
    <cellStyle name="Normal 6 3 2 3" xfId="470" xr:uid="{00000000-0005-0000-0000-000069270000}"/>
    <cellStyle name="Normal 6 3 2 3 2" xfId="1084" xr:uid="{00000000-0005-0000-0000-00006A270000}"/>
    <cellStyle name="Normal 6 3 2 3 2 2" xfId="2297" xr:uid="{00000000-0005-0000-0000-00006B270000}"/>
    <cellStyle name="Normal 6 3 2 3 3" xfId="1691" xr:uid="{00000000-0005-0000-0000-00006C270000}"/>
    <cellStyle name="Normal 6 3 2 4" xfId="780" xr:uid="{00000000-0005-0000-0000-00006D270000}"/>
    <cellStyle name="Normal 6 3 2 4 2" xfId="1995" xr:uid="{00000000-0005-0000-0000-00006E270000}"/>
    <cellStyle name="Normal 6 3 2 5" xfId="1389" xr:uid="{00000000-0005-0000-0000-00006F270000}"/>
    <cellStyle name="Normal 6 3 3" xfId="239" xr:uid="{00000000-0005-0000-0000-000070270000}"/>
    <cellStyle name="Normal 6 3 3 2" xfId="547" xr:uid="{00000000-0005-0000-0000-000071270000}"/>
    <cellStyle name="Normal 6 3 3 2 2" xfId="1160" xr:uid="{00000000-0005-0000-0000-000072270000}"/>
    <cellStyle name="Normal 6 3 3 2 2 2" xfId="2373" xr:uid="{00000000-0005-0000-0000-000073270000}"/>
    <cellStyle name="Normal 6 3 3 2 3" xfId="1767" xr:uid="{00000000-0005-0000-0000-000074270000}"/>
    <cellStyle name="Normal 6 3 3 3" xfId="857" xr:uid="{00000000-0005-0000-0000-000075270000}"/>
    <cellStyle name="Normal 6 3 3 3 2" xfId="2071" xr:uid="{00000000-0005-0000-0000-000076270000}"/>
    <cellStyle name="Normal 6 3 3 4" xfId="1465" xr:uid="{00000000-0005-0000-0000-000077270000}"/>
    <cellStyle name="Normal 6 3 4" xfId="401" xr:uid="{00000000-0005-0000-0000-000078270000}"/>
    <cellStyle name="Normal 6 3 4 2" xfId="1016" xr:uid="{00000000-0005-0000-0000-000079270000}"/>
    <cellStyle name="Normal 6 3 4 2 2" xfId="2229" xr:uid="{00000000-0005-0000-0000-00007A270000}"/>
    <cellStyle name="Normal 6 3 4 3" xfId="1623" xr:uid="{00000000-0005-0000-0000-00007B270000}"/>
    <cellStyle name="Normal 6 3 5" xfId="712" xr:uid="{00000000-0005-0000-0000-00007C270000}"/>
    <cellStyle name="Normal 6 3 5 2" xfId="1927" xr:uid="{00000000-0005-0000-0000-00007D270000}"/>
    <cellStyle name="Normal 6 3 6" xfId="1321" xr:uid="{00000000-0005-0000-0000-00007E270000}"/>
    <cellStyle name="Normal 6 4" xfId="137" xr:uid="{00000000-0005-0000-0000-00007F270000}"/>
    <cellStyle name="Normal 6 4 2" xfId="296" xr:uid="{00000000-0005-0000-0000-000080270000}"/>
    <cellStyle name="Normal 6 4 2 2" xfId="604" xr:uid="{00000000-0005-0000-0000-000081270000}"/>
    <cellStyle name="Normal 6 4 2 2 2" xfId="1216" xr:uid="{00000000-0005-0000-0000-000082270000}"/>
    <cellStyle name="Normal 6 4 2 2 2 2" xfId="2429" xr:uid="{00000000-0005-0000-0000-000083270000}"/>
    <cellStyle name="Normal 6 4 2 2 3" xfId="1823" xr:uid="{00000000-0005-0000-0000-000084270000}"/>
    <cellStyle name="Normal 6 4 2 3" xfId="913" xr:uid="{00000000-0005-0000-0000-000085270000}"/>
    <cellStyle name="Normal 6 4 2 3 2" xfId="2127" xr:uid="{00000000-0005-0000-0000-000086270000}"/>
    <cellStyle name="Normal 6 4 2 4" xfId="1521" xr:uid="{00000000-0005-0000-0000-000087270000}"/>
    <cellStyle name="Normal 6 4 2 5" xfId="8512" xr:uid="{00000000-0005-0000-0000-000088270000}"/>
    <cellStyle name="Normal 6 4 3" xfId="458" xr:uid="{00000000-0005-0000-0000-000089270000}"/>
    <cellStyle name="Normal 6 4 3 2" xfId="1072" xr:uid="{00000000-0005-0000-0000-00008A270000}"/>
    <cellStyle name="Normal 6 4 3 2 2" xfId="2285" xr:uid="{00000000-0005-0000-0000-00008B270000}"/>
    <cellStyle name="Normal 6 4 3 3" xfId="1679" xr:uid="{00000000-0005-0000-0000-00008C270000}"/>
    <cellStyle name="Normal 6 4 4" xfId="768" xr:uid="{00000000-0005-0000-0000-00008D270000}"/>
    <cellStyle name="Normal 6 4 4 2" xfId="1983" xr:uid="{00000000-0005-0000-0000-00008E270000}"/>
    <cellStyle name="Normal 6 4 5" xfId="1377" xr:uid="{00000000-0005-0000-0000-00008F270000}"/>
    <cellStyle name="Normal 6 4 6" xfId="5169" xr:uid="{00000000-0005-0000-0000-000090270000}"/>
    <cellStyle name="Normal 6 5" xfId="192" xr:uid="{00000000-0005-0000-0000-000091270000}"/>
    <cellStyle name="Normal 6 5 2" xfId="2625" xr:uid="{00000000-0005-0000-0000-000092270000}"/>
    <cellStyle name="Normal 6 5 3" xfId="6271" xr:uid="{00000000-0005-0000-0000-000093270000}"/>
    <cellStyle name="Normal 6 6" xfId="204" xr:uid="{00000000-0005-0000-0000-000094270000}"/>
    <cellStyle name="Normal 6 6 2" xfId="513" xr:uid="{00000000-0005-0000-0000-000095270000}"/>
    <cellStyle name="Normal 6 6 2 2" xfId="1126" xr:uid="{00000000-0005-0000-0000-000096270000}"/>
    <cellStyle name="Normal 6 6 2 2 2" xfId="2339" xr:uid="{00000000-0005-0000-0000-000097270000}"/>
    <cellStyle name="Normal 6 6 2 3" xfId="1733" xr:uid="{00000000-0005-0000-0000-000098270000}"/>
    <cellStyle name="Normal 6 6 3" xfId="823" xr:uid="{00000000-0005-0000-0000-000099270000}"/>
    <cellStyle name="Normal 6 6 3 2" xfId="2037" xr:uid="{00000000-0005-0000-0000-00009A270000}"/>
    <cellStyle name="Normal 6 6 4" xfId="1431" xr:uid="{00000000-0005-0000-0000-00009B270000}"/>
    <cellStyle name="Normal 6 6 5" xfId="8513" xr:uid="{00000000-0005-0000-0000-00009C270000}"/>
    <cellStyle name="Normal 6 7" xfId="366" xr:uid="{00000000-0005-0000-0000-00009D270000}"/>
    <cellStyle name="Normal 6 7 2" xfId="982" xr:uid="{00000000-0005-0000-0000-00009E270000}"/>
    <cellStyle name="Normal 6 7 2 2" xfId="2195" xr:uid="{00000000-0005-0000-0000-00009F270000}"/>
    <cellStyle name="Normal 6 7 3" xfId="1589" xr:uid="{00000000-0005-0000-0000-0000A0270000}"/>
    <cellStyle name="Normal 6 7 4" xfId="5168" xr:uid="{00000000-0005-0000-0000-0000A1270000}"/>
    <cellStyle name="Normal 6 8" xfId="677" xr:uid="{00000000-0005-0000-0000-0000A2270000}"/>
    <cellStyle name="Normal 6 8 2" xfId="1892" xr:uid="{00000000-0005-0000-0000-0000A3270000}"/>
    <cellStyle name="Normal 6 8 3" xfId="2554" xr:uid="{00000000-0005-0000-0000-0000A4270000}"/>
    <cellStyle name="Normal 6 8 3 2" xfId="2975" xr:uid="{00000000-0005-0000-0000-0000A5270000}"/>
    <cellStyle name="Normal 6 9" xfId="1287" xr:uid="{00000000-0005-0000-0000-0000A6270000}"/>
    <cellStyle name="Normal 60" xfId="5170" xr:uid="{00000000-0005-0000-0000-0000A7270000}"/>
    <cellStyle name="Normal 60 2" xfId="5171" xr:uid="{00000000-0005-0000-0000-0000A8270000}"/>
    <cellStyle name="Normal 60 2 2" xfId="8515" xr:uid="{00000000-0005-0000-0000-0000A9270000}"/>
    <cellStyle name="Normal 60 3" xfId="8514" xr:uid="{00000000-0005-0000-0000-0000AA270000}"/>
    <cellStyle name="Normal 61" xfId="5172" xr:uid="{00000000-0005-0000-0000-0000AB270000}"/>
    <cellStyle name="Normal 61 2" xfId="5173" xr:uid="{00000000-0005-0000-0000-0000AC270000}"/>
    <cellStyle name="Normal 61 2 2" xfId="8517" xr:uid="{00000000-0005-0000-0000-0000AD270000}"/>
    <cellStyle name="Normal 61 3" xfId="8516" xr:uid="{00000000-0005-0000-0000-0000AE270000}"/>
    <cellStyle name="Normal 62" xfId="5174" xr:uid="{00000000-0005-0000-0000-0000AF270000}"/>
    <cellStyle name="Normal 62 2" xfId="5175" xr:uid="{00000000-0005-0000-0000-0000B0270000}"/>
    <cellStyle name="Normal 62 2 2" xfId="8519" xr:uid="{00000000-0005-0000-0000-0000B1270000}"/>
    <cellStyle name="Normal 62 3" xfId="8518" xr:uid="{00000000-0005-0000-0000-0000B2270000}"/>
    <cellStyle name="Normal 63" xfId="5176" xr:uid="{00000000-0005-0000-0000-0000B3270000}"/>
    <cellStyle name="Normal 63 2" xfId="5177" xr:uid="{00000000-0005-0000-0000-0000B4270000}"/>
    <cellStyle name="Normal 63 2 2" xfId="8521" xr:uid="{00000000-0005-0000-0000-0000B5270000}"/>
    <cellStyle name="Normal 63 3" xfId="8520" xr:uid="{00000000-0005-0000-0000-0000B6270000}"/>
    <cellStyle name="Normal 64" xfId="5178" xr:uid="{00000000-0005-0000-0000-0000B7270000}"/>
    <cellStyle name="Normal 64 2" xfId="5179" xr:uid="{00000000-0005-0000-0000-0000B8270000}"/>
    <cellStyle name="Normal 64 2 2" xfId="8523" xr:uid="{00000000-0005-0000-0000-0000B9270000}"/>
    <cellStyle name="Normal 64 3" xfId="8522" xr:uid="{00000000-0005-0000-0000-0000BA270000}"/>
    <cellStyle name="Normal 65" xfId="5180" xr:uid="{00000000-0005-0000-0000-0000BB270000}"/>
    <cellStyle name="Normal 65 2" xfId="5181" xr:uid="{00000000-0005-0000-0000-0000BC270000}"/>
    <cellStyle name="Normal 65 2 2" xfId="8525" xr:uid="{00000000-0005-0000-0000-0000BD270000}"/>
    <cellStyle name="Normal 65 3" xfId="8524" xr:uid="{00000000-0005-0000-0000-0000BE270000}"/>
    <cellStyle name="Normal 66" xfId="5182" xr:uid="{00000000-0005-0000-0000-0000BF270000}"/>
    <cellStyle name="Normal 66 2" xfId="5183" xr:uid="{00000000-0005-0000-0000-0000C0270000}"/>
    <cellStyle name="Normal 66 2 2" xfId="8527" xr:uid="{00000000-0005-0000-0000-0000C1270000}"/>
    <cellStyle name="Normal 66 3" xfId="8526" xr:uid="{00000000-0005-0000-0000-0000C2270000}"/>
    <cellStyle name="Normal 67" xfId="5184" xr:uid="{00000000-0005-0000-0000-0000C3270000}"/>
    <cellStyle name="Normal 67 2" xfId="5185" xr:uid="{00000000-0005-0000-0000-0000C4270000}"/>
    <cellStyle name="Normal 67 2 2" xfId="8529" xr:uid="{00000000-0005-0000-0000-0000C5270000}"/>
    <cellStyle name="Normal 67 3" xfId="8528" xr:uid="{00000000-0005-0000-0000-0000C6270000}"/>
    <cellStyle name="Normal 68" xfId="5186" xr:uid="{00000000-0005-0000-0000-0000C7270000}"/>
    <cellStyle name="Normal 68 2" xfId="5187" xr:uid="{00000000-0005-0000-0000-0000C8270000}"/>
    <cellStyle name="Normal 68 2 2" xfId="8531" xr:uid="{00000000-0005-0000-0000-0000C9270000}"/>
    <cellStyle name="Normal 68 3" xfId="8530" xr:uid="{00000000-0005-0000-0000-0000CA270000}"/>
    <cellStyle name="Normal 69" xfId="5188" xr:uid="{00000000-0005-0000-0000-0000CB270000}"/>
    <cellStyle name="Normal 69 2" xfId="5189" xr:uid="{00000000-0005-0000-0000-0000CC270000}"/>
    <cellStyle name="Normal 69 2 2" xfId="8533" xr:uid="{00000000-0005-0000-0000-0000CD270000}"/>
    <cellStyle name="Normal 69 3" xfId="8532" xr:uid="{00000000-0005-0000-0000-0000CE270000}"/>
    <cellStyle name="Normal 7" xfId="41" xr:uid="{00000000-0005-0000-0000-0000CF270000}"/>
    <cellStyle name="Normal 7 10" xfId="2738" xr:uid="{00000000-0005-0000-0000-0000D0270000}"/>
    <cellStyle name="Normal 7 2" xfId="57" xr:uid="{00000000-0005-0000-0000-0000D1270000}"/>
    <cellStyle name="Normal 7 2 2" xfId="94" xr:uid="{00000000-0005-0000-0000-0000D2270000}"/>
    <cellStyle name="Normal 7 2 2 2" xfId="164" xr:uid="{00000000-0005-0000-0000-0000D3270000}"/>
    <cellStyle name="Normal 7 2 2 2 2" xfId="323" xr:uid="{00000000-0005-0000-0000-0000D4270000}"/>
    <cellStyle name="Normal 7 2 2 2 2 2" xfId="631" xr:uid="{00000000-0005-0000-0000-0000D5270000}"/>
    <cellStyle name="Normal 7 2 2 2 2 2 2" xfId="1243" xr:uid="{00000000-0005-0000-0000-0000D6270000}"/>
    <cellStyle name="Normal 7 2 2 2 2 2 2 2" xfId="2456" xr:uid="{00000000-0005-0000-0000-0000D7270000}"/>
    <cellStyle name="Normal 7 2 2 2 2 2 3" xfId="1850" xr:uid="{00000000-0005-0000-0000-0000D8270000}"/>
    <cellStyle name="Normal 7 2 2 2 2 3" xfId="940" xr:uid="{00000000-0005-0000-0000-0000D9270000}"/>
    <cellStyle name="Normal 7 2 2 2 2 3 2" xfId="2154" xr:uid="{00000000-0005-0000-0000-0000DA270000}"/>
    <cellStyle name="Normal 7 2 2 2 2 4" xfId="1548" xr:uid="{00000000-0005-0000-0000-0000DB270000}"/>
    <cellStyle name="Normal 7 2 2 2 3" xfId="485" xr:uid="{00000000-0005-0000-0000-0000DC270000}"/>
    <cellStyle name="Normal 7 2 2 2 3 2" xfId="1099" xr:uid="{00000000-0005-0000-0000-0000DD270000}"/>
    <cellStyle name="Normal 7 2 2 2 3 2 2" xfId="2312" xr:uid="{00000000-0005-0000-0000-0000DE270000}"/>
    <cellStyle name="Normal 7 2 2 2 3 3" xfId="1706" xr:uid="{00000000-0005-0000-0000-0000DF270000}"/>
    <cellStyle name="Normal 7 2 2 2 4" xfId="795" xr:uid="{00000000-0005-0000-0000-0000E0270000}"/>
    <cellStyle name="Normal 7 2 2 2 4 2" xfId="2010" xr:uid="{00000000-0005-0000-0000-0000E1270000}"/>
    <cellStyle name="Normal 7 2 2 2 5" xfId="1404" xr:uid="{00000000-0005-0000-0000-0000E2270000}"/>
    <cellStyle name="Normal 7 2 2 3" xfId="254" xr:uid="{00000000-0005-0000-0000-0000E3270000}"/>
    <cellStyle name="Normal 7 2 2 3 2" xfId="562" xr:uid="{00000000-0005-0000-0000-0000E4270000}"/>
    <cellStyle name="Normal 7 2 2 3 2 2" xfId="1175" xr:uid="{00000000-0005-0000-0000-0000E5270000}"/>
    <cellStyle name="Normal 7 2 2 3 2 2 2" xfId="2388" xr:uid="{00000000-0005-0000-0000-0000E6270000}"/>
    <cellStyle name="Normal 7 2 2 3 2 3" xfId="1782" xr:uid="{00000000-0005-0000-0000-0000E7270000}"/>
    <cellStyle name="Normal 7 2 2 3 3" xfId="872" xr:uid="{00000000-0005-0000-0000-0000E8270000}"/>
    <cellStyle name="Normal 7 2 2 3 3 2" xfId="2086" xr:uid="{00000000-0005-0000-0000-0000E9270000}"/>
    <cellStyle name="Normal 7 2 2 3 4" xfId="1480" xr:uid="{00000000-0005-0000-0000-0000EA270000}"/>
    <cellStyle name="Normal 7 2 2 4" xfId="416" xr:uid="{00000000-0005-0000-0000-0000EB270000}"/>
    <cellStyle name="Normal 7 2 2 4 2" xfId="1031" xr:uid="{00000000-0005-0000-0000-0000EC270000}"/>
    <cellStyle name="Normal 7 2 2 4 2 2" xfId="2244" xr:uid="{00000000-0005-0000-0000-0000ED270000}"/>
    <cellStyle name="Normal 7 2 2 4 3" xfId="1638" xr:uid="{00000000-0005-0000-0000-0000EE270000}"/>
    <cellStyle name="Normal 7 2 2 5" xfId="727" xr:uid="{00000000-0005-0000-0000-0000EF270000}"/>
    <cellStyle name="Normal 7 2 2 5 2" xfId="1942" xr:uid="{00000000-0005-0000-0000-0000F0270000}"/>
    <cellStyle name="Normal 7 2 2 6" xfId="1336" xr:uid="{00000000-0005-0000-0000-0000F1270000}"/>
    <cellStyle name="Normal 7 2 2 7" xfId="8534" xr:uid="{00000000-0005-0000-0000-0000F2270000}"/>
    <cellStyle name="Normal 7 2 3" xfId="140" xr:uid="{00000000-0005-0000-0000-0000F3270000}"/>
    <cellStyle name="Normal 7 2 3 2" xfId="299" xr:uid="{00000000-0005-0000-0000-0000F4270000}"/>
    <cellStyle name="Normal 7 2 3 2 2" xfId="607" xr:uid="{00000000-0005-0000-0000-0000F5270000}"/>
    <cellStyle name="Normal 7 2 3 2 2 2" xfId="1219" xr:uid="{00000000-0005-0000-0000-0000F6270000}"/>
    <cellStyle name="Normal 7 2 3 2 2 2 2" xfId="2432" xr:uid="{00000000-0005-0000-0000-0000F7270000}"/>
    <cellStyle name="Normal 7 2 3 2 2 3" xfId="1826" xr:uid="{00000000-0005-0000-0000-0000F8270000}"/>
    <cellStyle name="Normal 7 2 3 2 3" xfId="916" xr:uid="{00000000-0005-0000-0000-0000F9270000}"/>
    <cellStyle name="Normal 7 2 3 2 3 2" xfId="2130" xr:uid="{00000000-0005-0000-0000-0000FA270000}"/>
    <cellStyle name="Normal 7 2 3 2 4" xfId="1524" xr:uid="{00000000-0005-0000-0000-0000FB270000}"/>
    <cellStyle name="Normal 7 2 3 3" xfId="461" xr:uid="{00000000-0005-0000-0000-0000FC270000}"/>
    <cellStyle name="Normal 7 2 3 3 2" xfId="1075" xr:uid="{00000000-0005-0000-0000-0000FD270000}"/>
    <cellStyle name="Normal 7 2 3 3 2 2" xfId="2288" xr:uid="{00000000-0005-0000-0000-0000FE270000}"/>
    <cellStyle name="Normal 7 2 3 3 3" xfId="1682" xr:uid="{00000000-0005-0000-0000-0000FF270000}"/>
    <cellStyle name="Normal 7 2 3 4" xfId="771" xr:uid="{00000000-0005-0000-0000-000000280000}"/>
    <cellStyle name="Normal 7 2 3 4 2" xfId="1986" xr:uid="{00000000-0005-0000-0000-000001280000}"/>
    <cellStyle name="Normal 7 2 3 5" xfId="1380" xr:uid="{00000000-0005-0000-0000-000002280000}"/>
    <cellStyle name="Normal 7 2 4" xfId="219" xr:uid="{00000000-0005-0000-0000-000003280000}"/>
    <cellStyle name="Normal 7 2 4 2" xfId="528" xr:uid="{00000000-0005-0000-0000-000004280000}"/>
    <cellStyle name="Normal 7 2 4 2 2" xfId="1141" xr:uid="{00000000-0005-0000-0000-000005280000}"/>
    <cellStyle name="Normal 7 2 4 2 2 2" xfId="2354" xr:uid="{00000000-0005-0000-0000-000006280000}"/>
    <cellStyle name="Normal 7 2 4 2 3" xfId="1748" xr:uid="{00000000-0005-0000-0000-000007280000}"/>
    <cellStyle name="Normal 7 2 4 3" xfId="838" xr:uid="{00000000-0005-0000-0000-000008280000}"/>
    <cellStyle name="Normal 7 2 4 3 2" xfId="2052" xr:uid="{00000000-0005-0000-0000-000009280000}"/>
    <cellStyle name="Normal 7 2 4 4" xfId="1446" xr:uid="{00000000-0005-0000-0000-00000A280000}"/>
    <cellStyle name="Normal 7 2 5" xfId="381" xr:uid="{00000000-0005-0000-0000-00000B280000}"/>
    <cellStyle name="Normal 7 2 5 2" xfId="997" xr:uid="{00000000-0005-0000-0000-00000C280000}"/>
    <cellStyle name="Normal 7 2 5 2 2" xfId="2210" xr:uid="{00000000-0005-0000-0000-00000D280000}"/>
    <cellStyle name="Normal 7 2 5 3" xfId="1604" xr:uid="{00000000-0005-0000-0000-00000E280000}"/>
    <cellStyle name="Normal 7 2 6" xfId="692" xr:uid="{00000000-0005-0000-0000-00000F280000}"/>
    <cellStyle name="Normal 7 2 6 2" xfId="1907" xr:uid="{00000000-0005-0000-0000-000010280000}"/>
    <cellStyle name="Normal 7 2 7" xfId="1302" xr:uid="{00000000-0005-0000-0000-000011280000}"/>
    <cellStyle name="Normal 7 2 8" xfId="3033" xr:uid="{00000000-0005-0000-0000-000012280000}"/>
    <cellStyle name="Normal 7 3" xfId="81" xr:uid="{00000000-0005-0000-0000-000013280000}"/>
    <cellStyle name="Normal 7 3 2" xfId="151" xr:uid="{00000000-0005-0000-0000-000014280000}"/>
    <cellStyle name="Normal 7 3 2 2" xfId="310" xr:uid="{00000000-0005-0000-0000-000015280000}"/>
    <cellStyle name="Normal 7 3 2 2 2" xfId="618" xr:uid="{00000000-0005-0000-0000-000016280000}"/>
    <cellStyle name="Normal 7 3 2 2 2 2" xfId="1230" xr:uid="{00000000-0005-0000-0000-000017280000}"/>
    <cellStyle name="Normal 7 3 2 2 2 2 2" xfId="2443" xr:uid="{00000000-0005-0000-0000-000018280000}"/>
    <cellStyle name="Normal 7 3 2 2 2 3" xfId="1837" xr:uid="{00000000-0005-0000-0000-000019280000}"/>
    <cellStyle name="Normal 7 3 2 2 3" xfId="927" xr:uid="{00000000-0005-0000-0000-00001A280000}"/>
    <cellStyle name="Normal 7 3 2 2 3 2" xfId="2141" xr:uid="{00000000-0005-0000-0000-00001B280000}"/>
    <cellStyle name="Normal 7 3 2 2 4" xfId="1535" xr:uid="{00000000-0005-0000-0000-00001C280000}"/>
    <cellStyle name="Normal 7 3 2 3" xfId="472" xr:uid="{00000000-0005-0000-0000-00001D280000}"/>
    <cellStyle name="Normal 7 3 2 3 2" xfId="1086" xr:uid="{00000000-0005-0000-0000-00001E280000}"/>
    <cellStyle name="Normal 7 3 2 3 2 2" xfId="2299" xr:uid="{00000000-0005-0000-0000-00001F280000}"/>
    <cellStyle name="Normal 7 3 2 3 3" xfId="1693" xr:uid="{00000000-0005-0000-0000-000020280000}"/>
    <cellStyle name="Normal 7 3 2 4" xfId="782" xr:uid="{00000000-0005-0000-0000-000021280000}"/>
    <cellStyle name="Normal 7 3 2 4 2" xfId="1997" xr:uid="{00000000-0005-0000-0000-000022280000}"/>
    <cellStyle name="Normal 7 3 2 5" xfId="1391" xr:uid="{00000000-0005-0000-0000-000023280000}"/>
    <cellStyle name="Normal 7 3 3" xfId="241" xr:uid="{00000000-0005-0000-0000-000024280000}"/>
    <cellStyle name="Normal 7 3 3 2" xfId="549" xr:uid="{00000000-0005-0000-0000-000025280000}"/>
    <cellStyle name="Normal 7 3 3 2 2" xfId="1162" xr:uid="{00000000-0005-0000-0000-000026280000}"/>
    <cellStyle name="Normal 7 3 3 2 2 2" xfId="2375" xr:uid="{00000000-0005-0000-0000-000027280000}"/>
    <cellStyle name="Normal 7 3 3 2 3" xfId="1769" xr:uid="{00000000-0005-0000-0000-000028280000}"/>
    <cellStyle name="Normal 7 3 3 3" xfId="859" xr:uid="{00000000-0005-0000-0000-000029280000}"/>
    <cellStyle name="Normal 7 3 3 3 2" xfId="2073" xr:uid="{00000000-0005-0000-0000-00002A280000}"/>
    <cellStyle name="Normal 7 3 3 4" xfId="1467" xr:uid="{00000000-0005-0000-0000-00002B280000}"/>
    <cellStyle name="Normal 7 3 4" xfId="403" xr:uid="{00000000-0005-0000-0000-00002C280000}"/>
    <cellStyle name="Normal 7 3 4 2" xfId="1018" xr:uid="{00000000-0005-0000-0000-00002D280000}"/>
    <cellStyle name="Normal 7 3 4 2 2" xfId="2231" xr:uid="{00000000-0005-0000-0000-00002E280000}"/>
    <cellStyle name="Normal 7 3 4 3" xfId="1625" xr:uid="{00000000-0005-0000-0000-00002F280000}"/>
    <cellStyle name="Normal 7 3 5" xfId="714" xr:uid="{00000000-0005-0000-0000-000030280000}"/>
    <cellStyle name="Normal 7 3 5 2" xfId="1929" xr:uid="{00000000-0005-0000-0000-000031280000}"/>
    <cellStyle name="Normal 7 3 6" xfId="1323" xr:uid="{00000000-0005-0000-0000-000032280000}"/>
    <cellStyle name="Normal 7 4" xfId="139" xr:uid="{00000000-0005-0000-0000-000033280000}"/>
    <cellStyle name="Normal 7 4 2" xfId="298" xr:uid="{00000000-0005-0000-0000-000034280000}"/>
    <cellStyle name="Normal 7 4 2 2" xfId="606" xr:uid="{00000000-0005-0000-0000-000035280000}"/>
    <cellStyle name="Normal 7 4 2 2 2" xfId="1218" xr:uid="{00000000-0005-0000-0000-000036280000}"/>
    <cellStyle name="Normal 7 4 2 2 2 2" xfId="2431" xr:uid="{00000000-0005-0000-0000-000037280000}"/>
    <cellStyle name="Normal 7 4 2 2 3" xfId="1825" xr:uid="{00000000-0005-0000-0000-000038280000}"/>
    <cellStyle name="Normal 7 4 2 3" xfId="915" xr:uid="{00000000-0005-0000-0000-000039280000}"/>
    <cellStyle name="Normal 7 4 2 3 2" xfId="2129" xr:uid="{00000000-0005-0000-0000-00003A280000}"/>
    <cellStyle name="Normal 7 4 2 4" xfId="1523" xr:uid="{00000000-0005-0000-0000-00003B280000}"/>
    <cellStyle name="Normal 7 4 2 5" xfId="10258" xr:uid="{00000000-0005-0000-0000-00003C280000}"/>
    <cellStyle name="Normal 7 4 3" xfId="460" xr:uid="{00000000-0005-0000-0000-00003D280000}"/>
    <cellStyle name="Normal 7 4 3 2" xfId="1074" xr:uid="{00000000-0005-0000-0000-00003E280000}"/>
    <cellStyle name="Normal 7 4 3 2 2" xfId="2287" xr:uid="{00000000-0005-0000-0000-00003F280000}"/>
    <cellStyle name="Normal 7 4 3 3" xfId="1681" xr:uid="{00000000-0005-0000-0000-000040280000}"/>
    <cellStyle name="Normal 7 4 4" xfId="770" xr:uid="{00000000-0005-0000-0000-000041280000}"/>
    <cellStyle name="Normal 7 4 4 2" xfId="1985" xr:uid="{00000000-0005-0000-0000-000042280000}"/>
    <cellStyle name="Normal 7 4 5" xfId="1379" xr:uid="{00000000-0005-0000-0000-000043280000}"/>
    <cellStyle name="Normal 7 5" xfId="206" xr:uid="{00000000-0005-0000-0000-000044280000}"/>
    <cellStyle name="Normal 7 5 2" xfId="515" xr:uid="{00000000-0005-0000-0000-000045280000}"/>
    <cellStyle name="Normal 7 5 2 2" xfId="1128" xr:uid="{00000000-0005-0000-0000-000046280000}"/>
    <cellStyle name="Normal 7 5 2 2 2" xfId="2341" xr:uid="{00000000-0005-0000-0000-000047280000}"/>
    <cellStyle name="Normal 7 5 2 3" xfId="1735" xr:uid="{00000000-0005-0000-0000-000048280000}"/>
    <cellStyle name="Normal 7 5 3" xfId="825" xr:uid="{00000000-0005-0000-0000-000049280000}"/>
    <cellStyle name="Normal 7 5 3 2" xfId="2039" xr:uid="{00000000-0005-0000-0000-00004A280000}"/>
    <cellStyle name="Normal 7 5 4" xfId="1433" xr:uid="{00000000-0005-0000-0000-00004B280000}"/>
    <cellStyle name="Normal 7 6" xfId="368" xr:uid="{00000000-0005-0000-0000-00004C280000}"/>
    <cellStyle name="Normal 7 6 2" xfId="984" xr:uid="{00000000-0005-0000-0000-00004D280000}"/>
    <cellStyle name="Normal 7 6 2 2" xfId="2197" xr:uid="{00000000-0005-0000-0000-00004E280000}"/>
    <cellStyle name="Normal 7 6 3" xfId="1591" xr:uid="{00000000-0005-0000-0000-00004F280000}"/>
    <cellStyle name="Normal 7 6 4" xfId="8536" xr:uid="{00000000-0005-0000-0000-000050280000}"/>
    <cellStyle name="Normal 7 7" xfId="679" xr:uid="{00000000-0005-0000-0000-000051280000}"/>
    <cellStyle name="Normal 7 7 2" xfId="1894" xr:uid="{00000000-0005-0000-0000-000052280000}"/>
    <cellStyle name="Normal 7 7 3" xfId="5190" xr:uid="{00000000-0005-0000-0000-000053280000}"/>
    <cellStyle name="Normal 7 8" xfId="1289" xr:uid="{00000000-0005-0000-0000-000054280000}"/>
    <cellStyle name="Normal 7 9" xfId="2749" xr:uid="{00000000-0005-0000-0000-000055280000}"/>
    <cellStyle name="Normal 70" xfId="5191" xr:uid="{00000000-0005-0000-0000-000056280000}"/>
    <cellStyle name="Normal 70 2" xfId="5192" xr:uid="{00000000-0005-0000-0000-000057280000}"/>
    <cellStyle name="Normal 70 2 2" xfId="8538" xr:uid="{00000000-0005-0000-0000-000058280000}"/>
    <cellStyle name="Normal 70 3" xfId="8537" xr:uid="{00000000-0005-0000-0000-000059280000}"/>
    <cellStyle name="Normal 71" xfId="5193" xr:uid="{00000000-0005-0000-0000-00005A280000}"/>
    <cellStyle name="Normal 71 2" xfId="5194" xr:uid="{00000000-0005-0000-0000-00005B280000}"/>
    <cellStyle name="Normal 71 2 2" xfId="8540" xr:uid="{00000000-0005-0000-0000-00005C280000}"/>
    <cellStyle name="Normal 71 3" xfId="8539" xr:uid="{00000000-0005-0000-0000-00005D280000}"/>
    <cellStyle name="Normal 72" xfId="5195" xr:uid="{00000000-0005-0000-0000-00005E280000}"/>
    <cellStyle name="Normal 72 2" xfId="5196" xr:uid="{00000000-0005-0000-0000-00005F280000}"/>
    <cellStyle name="Normal 72 2 2" xfId="8542" xr:uid="{00000000-0005-0000-0000-000060280000}"/>
    <cellStyle name="Normal 72 3" xfId="8541" xr:uid="{00000000-0005-0000-0000-000061280000}"/>
    <cellStyle name="Normal 73" xfId="5197" xr:uid="{00000000-0005-0000-0000-000062280000}"/>
    <cellStyle name="Normal 73 2" xfId="5198" xr:uid="{00000000-0005-0000-0000-000063280000}"/>
    <cellStyle name="Normal 73 2 2" xfId="8544" xr:uid="{00000000-0005-0000-0000-000064280000}"/>
    <cellStyle name="Normal 73 3" xfId="8543" xr:uid="{00000000-0005-0000-0000-000065280000}"/>
    <cellStyle name="Normal 74" xfId="5199" xr:uid="{00000000-0005-0000-0000-000066280000}"/>
    <cellStyle name="Normal 74 2" xfId="5200" xr:uid="{00000000-0005-0000-0000-000067280000}"/>
    <cellStyle name="Normal 74 2 2" xfId="8546" xr:uid="{00000000-0005-0000-0000-000068280000}"/>
    <cellStyle name="Normal 74 3" xfId="8545" xr:uid="{00000000-0005-0000-0000-000069280000}"/>
    <cellStyle name="Normal 75" xfId="5201" xr:uid="{00000000-0005-0000-0000-00006A280000}"/>
    <cellStyle name="Normal 75 2" xfId="5202" xr:uid="{00000000-0005-0000-0000-00006B280000}"/>
    <cellStyle name="Normal 75 2 2" xfId="8548" xr:uid="{00000000-0005-0000-0000-00006C280000}"/>
    <cellStyle name="Normal 75 3" xfId="8547" xr:uid="{00000000-0005-0000-0000-00006D280000}"/>
    <cellStyle name="Normal 76" xfId="5203" xr:uid="{00000000-0005-0000-0000-00006E280000}"/>
    <cellStyle name="Normal 76 2" xfId="5204" xr:uid="{00000000-0005-0000-0000-00006F280000}"/>
    <cellStyle name="Normal 76 2 2" xfId="8550" xr:uid="{00000000-0005-0000-0000-000070280000}"/>
    <cellStyle name="Normal 76 3" xfId="8549" xr:uid="{00000000-0005-0000-0000-000071280000}"/>
    <cellStyle name="Normal 77" xfId="5205" xr:uid="{00000000-0005-0000-0000-000072280000}"/>
    <cellStyle name="Normal 77 2" xfId="5206" xr:uid="{00000000-0005-0000-0000-000073280000}"/>
    <cellStyle name="Normal 77 2 2" xfId="8552" xr:uid="{00000000-0005-0000-0000-000074280000}"/>
    <cellStyle name="Normal 77 3" xfId="8551" xr:uid="{00000000-0005-0000-0000-000075280000}"/>
    <cellStyle name="Normal 78" xfId="5207" xr:uid="{00000000-0005-0000-0000-000076280000}"/>
    <cellStyle name="Normal 78 2" xfId="5208" xr:uid="{00000000-0005-0000-0000-000077280000}"/>
    <cellStyle name="Normal 78 2 2" xfId="8554" xr:uid="{00000000-0005-0000-0000-000078280000}"/>
    <cellStyle name="Normal 78 3" xfId="8553" xr:uid="{00000000-0005-0000-0000-000079280000}"/>
    <cellStyle name="Normal 79" xfId="5209" xr:uid="{00000000-0005-0000-0000-00007A280000}"/>
    <cellStyle name="Normal 79 2" xfId="5210" xr:uid="{00000000-0005-0000-0000-00007B280000}"/>
    <cellStyle name="Normal 79 2 2" xfId="8556" xr:uid="{00000000-0005-0000-0000-00007C280000}"/>
    <cellStyle name="Normal 79 3" xfId="8555" xr:uid="{00000000-0005-0000-0000-00007D280000}"/>
    <cellStyle name="Normal 8" xfId="40" xr:uid="{00000000-0005-0000-0000-00007E280000}"/>
    <cellStyle name="Normal 8 10" xfId="2628" xr:uid="{00000000-0005-0000-0000-00007F280000}"/>
    <cellStyle name="Normal 8 2" xfId="56" xr:uid="{00000000-0005-0000-0000-000080280000}"/>
    <cellStyle name="Normal 8 2 2" xfId="93" xr:uid="{00000000-0005-0000-0000-000081280000}"/>
    <cellStyle name="Normal 8 2 2 2" xfId="163" xr:uid="{00000000-0005-0000-0000-000082280000}"/>
    <cellStyle name="Normal 8 2 2 2 2" xfId="322" xr:uid="{00000000-0005-0000-0000-000083280000}"/>
    <cellStyle name="Normal 8 2 2 2 2 2" xfId="630" xr:uid="{00000000-0005-0000-0000-000084280000}"/>
    <cellStyle name="Normal 8 2 2 2 2 2 2" xfId="1242" xr:uid="{00000000-0005-0000-0000-000085280000}"/>
    <cellStyle name="Normal 8 2 2 2 2 2 2 2" xfId="2455" xr:uid="{00000000-0005-0000-0000-000086280000}"/>
    <cellStyle name="Normal 8 2 2 2 2 2 3" xfId="1849" xr:uid="{00000000-0005-0000-0000-000087280000}"/>
    <cellStyle name="Normal 8 2 2 2 2 3" xfId="939" xr:uid="{00000000-0005-0000-0000-000088280000}"/>
    <cellStyle name="Normal 8 2 2 2 2 3 2" xfId="2153" xr:uid="{00000000-0005-0000-0000-000089280000}"/>
    <cellStyle name="Normal 8 2 2 2 2 4" xfId="1547" xr:uid="{00000000-0005-0000-0000-00008A280000}"/>
    <cellStyle name="Normal 8 2 2 2 3" xfId="484" xr:uid="{00000000-0005-0000-0000-00008B280000}"/>
    <cellStyle name="Normal 8 2 2 2 3 2" xfId="1098" xr:uid="{00000000-0005-0000-0000-00008C280000}"/>
    <cellStyle name="Normal 8 2 2 2 3 2 2" xfId="2311" xr:uid="{00000000-0005-0000-0000-00008D280000}"/>
    <cellStyle name="Normal 8 2 2 2 3 3" xfId="1705" xr:uid="{00000000-0005-0000-0000-00008E280000}"/>
    <cellStyle name="Normal 8 2 2 2 4" xfId="794" xr:uid="{00000000-0005-0000-0000-00008F280000}"/>
    <cellStyle name="Normal 8 2 2 2 4 2" xfId="2009" xr:uid="{00000000-0005-0000-0000-000090280000}"/>
    <cellStyle name="Normal 8 2 2 2 5" xfId="1403" xr:uid="{00000000-0005-0000-0000-000091280000}"/>
    <cellStyle name="Normal 8 2 2 2 6" xfId="10259" xr:uid="{00000000-0005-0000-0000-000092280000}"/>
    <cellStyle name="Normal 8 2 2 3" xfId="253" xr:uid="{00000000-0005-0000-0000-000093280000}"/>
    <cellStyle name="Normal 8 2 2 3 2" xfId="561" xr:uid="{00000000-0005-0000-0000-000094280000}"/>
    <cellStyle name="Normal 8 2 2 3 2 2" xfId="1174" xr:uid="{00000000-0005-0000-0000-000095280000}"/>
    <cellStyle name="Normal 8 2 2 3 2 2 2" xfId="2387" xr:uid="{00000000-0005-0000-0000-000096280000}"/>
    <cellStyle name="Normal 8 2 2 3 2 3" xfId="1781" xr:uid="{00000000-0005-0000-0000-000097280000}"/>
    <cellStyle name="Normal 8 2 2 3 3" xfId="871" xr:uid="{00000000-0005-0000-0000-000098280000}"/>
    <cellStyle name="Normal 8 2 2 3 3 2" xfId="2085" xr:uid="{00000000-0005-0000-0000-000099280000}"/>
    <cellStyle name="Normal 8 2 2 3 4" xfId="1479" xr:uid="{00000000-0005-0000-0000-00009A280000}"/>
    <cellStyle name="Normal 8 2 2 4" xfId="415" xr:uid="{00000000-0005-0000-0000-00009B280000}"/>
    <cellStyle name="Normal 8 2 2 4 2" xfId="1030" xr:uid="{00000000-0005-0000-0000-00009C280000}"/>
    <cellStyle name="Normal 8 2 2 4 2 2" xfId="2243" xr:uid="{00000000-0005-0000-0000-00009D280000}"/>
    <cellStyle name="Normal 8 2 2 4 3" xfId="1637" xr:uid="{00000000-0005-0000-0000-00009E280000}"/>
    <cellStyle name="Normal 8 2 2 5" xfId="726" xr:uid="{00000000-0005-0000-0000-00009F280000}"/>
    <cellStyle name="Normal 8 2 2 5 2" xfId="1941" xr:uid="{00000000-0005-0000-0000-0000A0280000}"/>
    <cellStyle name="Normal 8 2 2 6" xfId="1335" xr:uid="{00000000-0005-0000-0000-0000A1280000}"/>
    <cellStyle name="Normal 8 2 2 7" xfId="3038" xr:uid="{00000000-0005-0000-0000-0000A2280000}"/>
    <cellStyle name="Normal 8 2 3" xfId="142" xr:uid="{00000000-0005-0000-0000-0000A3280000}"/>
    <cellStyle name="Normal 8 2 3 2" xfId="301" xr:uid="{00000000-0005-0000-0000-0000A4280000}"/>
    <cellStyle name="Normal 8 2 3 2 2" xfId="609" xr:uid="{00000000-0005-0000-0000-0000A5280000}"/>
    <cellStyle name="Normal 8 2 3 2 2 2" xfId="1221" xr:uid="{00000000-0005-0000-0000-0000A6280000}"/>
    <cellStyle name="Normal 8 2 3 2 2 2 2" xfId="2434" xr:uid="{00000000-0005-0000-0000-0000A7280000}"/>
    <cellStyle name="Normal 8 2 3 2 2 3" xfId="1828" xr:uid="{00000000-0005-0000-0000-0000A8280000}"/>
    <cellStyle name="Normal 8 2 3 2 3" xfId="918" xr:uid="{00000000-0005-0000-0000-0000A9280000}"/>
    <cellStyle name="Normal 8 2 3 2 3 2" xfId="2132" xr:uid="{00000000-0005-0000-0000-0000AA280000}"/>
    <cellStyle name="Normal 8 2 3 2 4" xfId="1526" xr:uid="{00000000-0005-0000-0000-0000AB280000}"/>
    <cellStyle name="Normal 8 2 3 3" xfId="463" xr:uid="{00000000-0005-0000-0000-0000AC280000}"/>
    <cellStyle name="Normal 8 2 3 3 2" xfId="1077" xr:uid="{00000000-0005-0000-0000-0000AD280000}"/>
    <cellStyle name="Normal 8 2 3 3 2 2" xfId="2290" xr:uid="{00000000-0005-0000-0000-0000AE280000}"/>
    <cellStyle name="Normal 8 2 3 3 3" xfId="1684" xr:uid="{00000000-0005-0000-0000-0000AF280000}"/>
    <cellStyle name="Normal 8 2 3 4" xfId="773" xr:uid="{00000000-0005-0000-0000-0000B0280000}"/>
    <cellStyle name="Normal 8 2 3 4 2" xfId="1988" xr:uid="{00000000-0005-0000-0000-0000B1280000}"/>
    <cellStyle name="Normal 8 2 3 5" xfId="1382" xr:uid="{00000000-0005-0000-0000-0000B2280000}"/>
    <cellStyle name="Normal 8 2 3 6" xfId="3045" xr:uid="{00000000-0005-0000-0000-0000B3280000}"/>
    <cellStyle name="Normal 8 2 4" xfId="218" xr:uid="{00000000-0005-0000-0000-0000B4280000}"/>
    <cellStyle name="Normal 8 2 4 2" xfId="527" xr:uid="{00000000-0005-0000-0000-0000B5280000}"/>
    <cellStyle name="Normal 8 2 4 2 2" xfId="1140" xr:uid="{00000000-0005-0000-0000-0000B6280000}"/>
    <cellStyle name="Normal 8 2 4 2 2 2" xfId="2353" xr:uid="{00000000-0005-0000-0000-0000B7280000}"/>
    <cellStyle name="Normal 8 2 4 2 3" xfId="1747" xr:uid="{00000000-0005-0000-0000-0000B8280000}"/>
    <cellStyle name="Normal 8 2 4 3" xfId="837" xr:uid="{00000000-0005-0000-0000-0000B9280000}"/>
    <cellStyle name="Normal 8 2 4 3 2" xfId="2051" xr:uid="{00000000-0005-0000-0000-0000BA280000}"/>
    <cellStyle name="Normal 8 2 4 4" xfId="1445" xr:uid="{00000000-0005-0000-0000-0000BB280000}"/>
    <cellStyle name="Normal 8 2 4 5" xfId="3053" xr:uid="{00000000-0005-0000-0000-0000BC280000}"/>
    <cellStyle name="Normal 8 2 5" xfId="380" xr:uid="{00000000-0005-0000-0000-0000BD280000}"/>
    <cellStyle name="Normal 8 2 5 2" xfId="996" xr:uid="{00000000-0005-0000-0000-0000BE280000}"/>
    <cellStyle name="Normal 8 2 5 2 2" xfId="2209" xr:uid="{00000000-0005-0000-0000-0000BF280000}"/>
    <cellStyle name="Normal 8 2 5 3" xfId="1603" xr:uid="{00000000-0005-0000-0000-0000C0280000}"/>
    <cellStyle name="Normal 8 2 5 4" xfId="6020" xr:uid="{00000000-0005-0000-0000-0000C1280000}"/>
    <cellStyle name="Normal 8 2 6" xfId="691" xr:uid="{00000000-0005-0000-0000-0000C2280000}"/>
    <cellStyle name="Normal 8 2 6 2" xfId="1906" xr:uid="{00000000-0005-0000-0000-0000C3280000}"/>
    <cellStyle name="Normal 8 2 7" xfId="1301" xr:uid="{00000000-0005-0000-0000-0000C4280000}"/>
    <cellStyle name="Normal 8 2 8" xfId="3029" xr:uid="{00000000-0005-0000-0000-0000C5280000}"/>
    <cellStyle name="Normal 8 3" xfId="80" xr:uid="{00000000-0005-0000-0000-0000C6280000}"/>
    <cellStyle name="Normal 8 3 2" xfId="150" xr:uid="{00000000-0005-0000-0000-0000C7280000}"/>
    <cellStyle name="Normal 8 3 2 2" xfId="309" xr:uid="{00000000-0005-0000-0000-0000C8280000}"/>
    <cellStyle name="Normal 8 3 2 2 2" xfId="617" xr:uid="{00000000-0005-0000-0000-0000C9280000}"/>
    <cellStyle name="Normal 8 3 2 2 2 2" xfId="1229" xr:uid="{00000000-0005-0000-0000-0000CA280000}"/>
    <cellStyle name="Normal 8 3 2 2 2 2 2" xfId="2442" xr:uid="{00000000-0005-0000-0000-0000CB280000}"/>
    <cellStyle name="Normal 8 3 2 2 2 3" xfId="1836" xr:uid="{00000000-0005-0000-0000-0000CC280000}"/>
    <cellStyle name="Normal 8 3 2 2 3" xfId="926" xr:uid="{00000000-0005-0000-0000-0000CD280000}"/>
    <cellStyle name="Normal 8 3 2 2 3 2" xfId="2140" xr:uid="{00000000-0005-0000-0000-0000CE280000}"/>
    <cellStyle name="Normal 8 3 2 2 4" xfId="1534" xr:uid="{00000000-0005-0000-0000-0000CF280000}"/>
    <cellStyle name="Normal 8 3 2 3" xfId="471" xr:uid="{00000000-0005-0000-0000-0000D0280000}"/>
    <cellStyle name="Normal 8 3 2 3 2" xfId="1085" xr:uid="{00000000-0005-0000-0000-0000D1280000}"/>
    <cellStyle name="Normal 8 3 2 3 2 2" xfId="2298" xr:uid="{00000000-0005-0000-0000-0000D2280000}"/>
    <cellStyle name="Normal 8 3 2 3 3" xfId="1692" xr:uid="{00000000-0005-0000-0000-0000D3280000}"/>
    <cellStyle name="Normal 8 3 2 4" xfId="781" xr:uid="{00000000-0005-0000-0000-0000D4280000}"/>
    <cellStyle name="Normal 8 3 2 4 2" xfId="1996" xr:uid="{00000000-0005-0000-0000-0000D5280000}"/>
    <cellStyle name="Normal 8 3 2 5" xfId="1390" xr:uid="{00000000-0005-0000-0000-0000D6280000}"/>
    <cellStyle name="Normal 8 3 3" xfId="240" xr:uid="{00000000-0005-0000-0000-0000D7280000}"/>
    <cellStyle name="Normal 8 3 3 2" xfId="548" xr:uid="{00000000-0005-0000-0000-0000D8280000}"/>
    <cellStyle name="Normal 8 3 3 2 2" xfId="1161" xr:uid="{00000000-0005-0000-0000-0000D9280000}"/>
    <cellStyle name="Normal 8 3 3 2 2 2" xfId="2374" xr:uid="{00000000-0005-0000-0000-0000DA280000}"/>
    <cellStyle name="Normal 8 3 3 2 3" xfId="1768" xr:uid="{00000000-0005-0000-0000-0000DB280000}"/>
    <cellStyle name="Normal 8 3 3 3" xfId="858" xr:uid="{00000000-0005-0000-0000-0000DC280000}"/>
    <cellStyle name="Normal 8 3 3 3 2" xfId="2072" xr:uid="{00000000-0005-0000-0000-0000DD280000}"/>
    <cellStyle name="Normal 8 3 3 4" xfId="1466" xr:uid="{00000000-0005-0000-0000-0000DE280000}"/>
    <cellStyle name="Normal 8 3 4" xfId="402" xr:uid="{00000000-0005-0000-0000-0000DF280000}"/>
    <cellStyle name="Normal 8 3 4 2" xfId="1017" xr:uid="{00000000-0005-0000-0000-0000E0280000}"/>
    <cellStyle name="Normal 8 3 4 2 2" xfId="2230" xr:uid="{00000000-0005-0000-0000-0000E1280000}"/>
    <cellStyle name="Normal 8 3 4 3" xfId="1624" xr:uid="{00000000-0005-0000-0000-0000E2280000}"/>
    <cellStyle name="Normal 8 3 5" xfId="713" xr:uid="{00000000-0005-0000-0000-0000E3280000}"/>
    <cellStyle name="Normal 8 3 5 2" xfId="1928" xr:uid="{00000000-0005-0000-0000-0000E4280000}"/>
    <cellStyle name="Normal 8 3 6" xfId="1322" xr:uid="{00000000-0005-0000-0000-0000E5280000}"/>
    <cellStyle name="Normal 8 3 7" xfId="8557" xr:uid="{00000000-0005-0000-0000-0000E6280000}"/>
    <cellStyle name="Normal 8 4" xfId="141" xr:uid="{00000000-0005-0000-0000-0000E7280000}"/>
    <cellStyle name="Normal 8 4 2" xfId="300" xr:uid="{00000000-0005-0000-0000-0000E8280000}"/>
    <cellStyle name="Normal 8 4 2 2" xfId="608" xr:uid="{00000000-0005-0000-0000-0000E9280000}"/>
    <cellStyle name="Normal 8 4 2 2 2" xfId="1220" xr:uid="{00000000-0005-0000-0000-0000EA280000}"/>
    <cellStyle name="Normal 8 4 2 2 2 2" xfId="2433" xr:uid="{00000000-0005-0000-0000-0000EB280000}"/>
    <cellStyle name="Normal 8 4 2 2 3" xfId="1827" xr:uid="{00000000-0005-0000-0000-0000EC280000}"/>
    <cellStyle name="Normal 8 4 2 3" xfId="917" xr:uid="{00000000-0005-0000-0000-0000ED280000}"/>
    <cellStyle name="Normal 8 4 2 3 2" xfId="2131" xr:uid="{00000000-0005-0000-0000-0000EE280000}"/>
    <cellStyle name="Normal 8 4 2 4" xfId="1525" xr:uid="{00000000-0005-0000-0000-0000EF280000}"/>
    <cellStyle name="Normal 8 4 3" xfId="462" xr:uid="{00000000-0005-0000-0000-0000F0280000}"/>
    <cellStyle name="Normal 8 4 3 2" xfId="1076" xr:uid="{00000000-0005-0000-0000-0000F1280000}"/>
    <cellStyle name="Normal 8 4 3 2 2" xfId="2289" xr:uid="{00000000-0005-0000-0000-0000F2280000}"/>
    <cellStyle name="Normal 8 4 3 3" xfId="1683" xr:uid="{00000000-0005-0000-0000-0000F3280000}"/>
    <cellStyle name="Normal 8 4 4" xfId="772" xr:uid="{00000000-0005-0000-0000-0000F4280000}"/>
    <cellStyle name="Normal 8 4 4 2" xfId="1987" xr:uid="{00000000-0005-0000-0000-0000F5280000}"/>
    <cellStyle name="Normal 8 4 5" xfId="1381" xr:uid="{00000000-0005-0000-0000-0000F6280000}"/>
    <cellStyle name="Normal 8 4 6" xfId="5211" xr:uid="{00000000-0005-0000-0000-0000F7280000}"/>
    <cellStyle name="Normal 8 5" xfId="205" xr:uid="{00000000-0005-0000-0000-0000F8280000}"/>
    <cellStyle name="Normal 8 5 2" xfId="514" xr:uid="{00000000-0005-0000-0000-0000F9280000}"/>
    <cellStyle name="Normal 8 5 2 2" xfId="1127" xr:uid="{00000000-0005-0000-0000-0000FA280000}"/>
    <cellStyle name="Normal 8 5 2 2 2" xfId="2340" xr:uid="{00000000-0005-0000-0000-0000FB280000}"/>
    <cellStyle name="Normal 8 5 2 3" xfId="1734" xr:uid="{00000000-0005-0000-0000-0000FC280000}"/>
    <cellStyle name="Normal 8 5 3" xfId="824" xr:uid="{00000000-0005-0000-0000-0000FD280000}"/>
    <cellStyle name="Normal 8 5 3 2" xfId="2038" xr:uid="{00000000-0005-0000-0000-0000FE280000}"/>
    <cellStyle name="Normal 8 5 4" xfId="1432" xr:uid="{00000000-0005-0000-0000-0000FF280000}"/>
    <cellStyle name="Normal 8 6" xfId="367" xr:uid="{00000000-0005-0000-0000-000000290000}"/>
    <cellStyle name="Normal 8 6 2" xfId="983" xr:uid="{00000000-0005-0000-0000-000001290000}"/>
    <cellStyle name="Normal 8 6 2 2" xfId="2196" xr:uid="{00000000-0005-0000-0000-000002290000}"/>
    <cellStyle name="Normal 8 6 3" xfId="1590" xr:uid="{00000000-0005-0000-0000-000003290000}"/>
    <cellStyle name="Normal 8 7" xfId="678" xr:uid="{00000000-0005-0000-0000-000004290000}"/>
    <cellStyle name="Normal 8 7 2" xfId="1893" xr:uid="{00000000-0005-0000-0000-000005290000}"/>
    <cellStyle name="Normal 8 8" xfId="1288" xr:uid="{00000000-0005-0000-0000-000006290000}"/>
    <cellStyle name="Normal 8 9" xfId="2748" xr:uid="{00000000-0005-0000-0000-000007290000}"/>
    <cellStyle name="Normal 80" xfId="5212" xr:uid="{00000000-0005-0000-0000-000008290000}"/>
    <cellStyle name="Normal 80 2" xfId="5213" xr:uid="{00000000-0005-0000-0000-000009290000}"/>
    <cellStyle name="Normal 80 2 2" xfId="8559" xr:uid="{00000000-0005-0000-0000-00000A290000}"/>
    <cellStyle name="Normal 80 3" xfId="8558" xr:uid="{00000000-0005-0000-0000-00000B290000}"/>
    <cellStyle name="Normal 81" xfId="5214" xr:uid="{00000000-0005-0000-0000-00000C290000}"/>
    <cellStyle name="Normal 81 2" xfId="5215" xr:uid="{00000000-0005-0000-0000-00000D290000}"/>
    <cellStyle name="Normal 81 2 2" xfId="8561" xr:uid="{00000000-0005-0000-0000-00000E290000}"/>
    <cellStyle name="Normal 81 3" xfId="8560" xr:uid="{00000000-0005-0000-0000-00000F290000}"/>
    <cellStyle name="Normal 82" xfId="5216" xr:uid="{00000000-0005-0000-0000-000010290000}"/>
    <cellStyle name="Normal 82 2" xfId="5217" xr:uid="{00000000-0005-0000-0000-000011290000}"/>
    <cellStyle name="Normal 82 2 2" xfId="8563" xr:uid="{00000000-0005-0000-0000-000012290000}"/>
    <cellStyle name="Normal 82 3" xfId="8562" xr:uid="{00000000-0005-0000-0000-000013290000}"/>
    <cellStyle name="Normal 83" xfId="5218" xr:uid="{00000000-0005-0000-0000-000014290000}"/>
    <cellStyle name="Normal 83 2" xfId="5219" xr:uid="{00000000-0005-0000-0000-000015290000}"/>
    <cellStyle name="Normal 83 2 2" xfId="8565" xr:uid="{00000000-0005-0000-0000-000016290000}"/>
    <cellStyle name="Normal 83 3" xfId="8564" xr:uid="{00000000-0005-0000-0000-000017290000}"/>
    <cellStyle name="Normal 84" xfId="5220" xr:uid="{00000000-0005-0000-0000-000018290000}"/>
    <cellStyle name="Normal 84 2" xfId="5221" xr:uid="{00000000-0005-0000-0000-000019290000}"/>
    <cellStyle name="Normal 84 2 2" xfId="8567" xr:uid="{00000000-0005-0000-0000-00001A290000}"/>
    <cellStyle name="Normal 84 3" xfId="8566" xr:uid="{00000000-0005-0000-0000-00001B290000}"/>
    <cellStyle name="Normal 85" xfId="5222" xr:uid="{00000000-0005-0000-0000-00001C290000}"/>
    <cellStyle name="Normal 85 2" xfId="5223" xr:uid="{00000000-0005-0000-0000-00001D290000}"/>
    <cellStyle name="Normal 85 2 2" xfId="8569" xr:uid="{00000000-0005-0000-0000-00001E290000}"/>
    <cellStyle name="Normal 85 3" xfId="8568" xr:uid="{00000000-0005-0000-0000-00001F290000}"/>
    <cellStyle name="Normal 86" xfId="5224" xr:uid="{00000000-0005-0000-0000-000020290000}"/>
    <cellStyle name="Normal 86 2" xfId="5225" xr:uid="{00000000-0005-0000-0000-000021290000}"/>
    <cellStyle name="Normal 86 2 2" xfId="8571" xr:uid="{00000000-0005-0000-0000-000022290000}"/>
    <cellStyle name="Normal 86 3" xfId="8570" xr:uid="{00000000-0005-0000-0000-000023290000}"/>
    <cellStyle name="Normal 87" xfId="5226" xr:uid="{00000000-0005-0000-0000-000024290000}"/>
    <cellStyle name="Normal 87 2" xfId="5227" xr:uid="{00000000-0005-0000-0000-000025290000}"/>
    <cellStyle name="Normal 87 2 2" xfId="8573" xr:uid="{00000000-0005-0000-0000-000026290000}"/>
    <cellStyle name="Normal 87 3" xfId="8572" xr:uid="{00000000-0005-0000-0000-000027290000}"/>
    <cellStyle name="Normal 88" xfId="5228" xr:uid="{00000000-0005-0000-0000-000028290000}"/>
    <cellStyle name="Normal 88 2" xfId="5229" xr:uid="{00000000-0005-0000-0000-000029290000}"/>
    <cellStyle name="Normal 88 2 2" xfId="8575" xr:uid="{00000000-0005-0000-0000-00002A290000}"/>
    <cellStyle name="Normal 88 3" xfId="8574" xr:uid="{00000000-0005-0000-0000-00002B290000}"/>
    <cellStyle name="Normal 89" xfId="5230" xr:uid="{00000000-0005-0000-0000-00002C290000}"/>
    <cellStyle name="Normal 89 2" xfId="5231" xr:uid="{00000000-0005-0000-0000-00002D290000}"/>
    <cellStyle name="Normal 89 2 2" xfId="8577" xr:uid="{00000000-0005-0000-0000-00002E290000}"/>
    <cellStyle name="Normal 89 3" xfId="8576" xr:uid="{00000000-0005-0000-0000-00002F290000}"/>
    <cellStyle name="Normal 9" xfId="42" xr:uid="{00000000-0005-0000-0000-000030290000}"/>
    <cellStyle name="Normal 9 2" xfId="58" xr:uid="{00000000-0005-0000-0000-000031290000}"/>
    <cellStyle name="Normal 9 2 2" xfId="95" xr:uid="{00000000-0005-0000-0000-000032290000}"/>
    <cellStyle name="Normal 9 2 2 2" xfId="165" xr:uid="{00000000-0005-0000-0000-000033290000}"/>
    <cellStyle name="Normal 9 2 2 2 2" xfId="324" xr:uid="{00000000-0005-0000-0000-000034290000}"/>
    <cellStyle name="Normal 9 2 2 2 2 2" xfId="632" xr:uid="{00000000-0005-0000-0000-000035290000}"/>
    <cellStyle name="Normal 9 2 2 2 2 2 2" xfId="1244" xr:uid="{00000000-0005-0000-0000-000036290000}"/>
    <cellStyle name="Normal 9 2 2 2 2 2 2 2" xfId="2457" xr:uid="{00000000-0005-0000-0000-000037290000}"/>
    <cellStyle name="Normal 9 2 2 2 2 2 3" xfId="1851" xr:uid="{00000000-0005-0000-0000-000038290000}"/>
    <cellStyle name="Normal 9 2 2 2 2 3" xfId="941" xr:uid="{00000000-0005-0000-0000-000039290000}"/>
    <cellStyle name="Normal 9 2 2 2 2 3 2" xfId="2155" xr:uid="{00000000-0005-0000-0000-00003A290000}"/>
    <cellStyle name="Normal 9 2 2 2 2 4" xfId="1549" xr:uid="{00000000-0005-0000-0000-00003B290000}"/>
    <cellStyle name="Normal 9 2 2 2 3" xfId="486" xr:uid="{00000000-0005-0000-0000-00003C290000}"/>
    <cellStyle name="Normal 9 2 2 2 3 2" xfId="1100" xr:uid="{00000000-0005-0000-0000-00003D290000}"/>
    <cellStyle name="Normal 9 2 2 2 3 2 2" xfId="2313" xr:uid="{00000000-0005-0000-0000-00003E290000}"/>
    <cellStyle name="Normal 9 2 2 2 3 3" xfId="1707" xr:uid="{00000000-0005-0000-0000-00003F290000}"/>
    <cellStyle name="Normal 9 2 2 2 4" xfId="796" xr:uid="{00000000-0005-0000-0000-000040290000}"/>
    <cellStyle name="Normal 9 2 2 2 4 2" xfId="2011" xr:uid="{00000000-0005-0000-0000-000041290000}"/>
    <cellStyle name="Normal 9 2 2 2 5" xfId="1405" xr:uid="{00000000-0005-0000-0000-000042290000}"/>
    <cellStyle name="Normal 9 2 2 3" xfId="255" xr:uid="{00000000-0005-0000-0000-000043290000}"/>
    <cellStyle name="Normal 9 2 2 3 2" xfId="563" xr:uid="{00000000-0005-0000-0000-000044290000}"/>
    <cellStyle name="Normal 9 2 2 3 2 2" xfId="1176" xr:uid="{00000000-0005-0000-0000-000045290000}"/>
    <cellStyle name="Normal 9 2 2 3 2 2 2" xfId="2389" xr:uid="{00000000-0005-0000-0000-000046290000}"/>
    <cellStyle name="Normal 9 2 2 3 2 3" xfId="1783" xr:uid="{00000000-0005-0000-0000-000047290000}"/>
    <cellStyle name="Normal 9 2 2 3 3" xfId="873" xr:uid="{00000000-0005-0000-0000-000048290000}"/>
    <cellStyle name="Normal 9 2 2 3 3 2" xfId="2087" xr:uid="{00000000-0005-0000-0000-000049290000}"/>
    <cellStyle name="Normal 9 2 2 3 4" xfId="1481" xr:uid="{00000000-0005-0000-0000-00004A290000}"/>
    <cellStyle name="Normal 9 2 2 4" xfId="417" xr:uid="{00000000-0005-0000-0000-00004B290000}"/>
    <cellStyle name="Normal 9 2 2 4 2" xfId="1032" xr:uid="{00000000-0005-0000-0000-00004C290000}"/>
    <cellStyle name="Normal 9 2 2 4 2 2" xfId="2245" xr:uid="{00000000-0005-0000-0000-00004D290000}"/>
    <cellStyle name="Normal 9 2 2 4 3" xfId="1639" xr:uid="{00000000-0005-0000-0000-00004E290000}"/>
    <cellStyle name="Normal 9 2 2 5" xfId="728" xr:uid="{00000000-0005-0000-0000-00004F290000}"/>
    <cellStyle name="Normal 9 2 2 5 2" xfId="1943" xr:uid="{00000000-0005-0000-0000-000050290000}"/>
    <cellStyle name="Normal 9 2 2 6" xfId="1337" xr:uid="{00000000-0005-0000-0000-000051290000}"/>
    <cellStyle name="Normal 9 2 2 7" xfId="10261" xr:uid="{00000000-0005-0000-0000-000052290000}"/>
    <cellStyle name="Normal 9 2 3" xfId="144" xr:uid="{00000000-0005-0000-0000-000053290000}"/>
    <cellStyle name="Normal 9 2 3 2" xfId="303" xr:uid="{00000000-0005-0000-0000-000054290000}"/>
    <cellStyle name="Normal 9 2 3 2 2" xfId="611" xr:uid="{00000000-0005-0000-0000-000055290000}"/>
    <cellStyle name="Normal 9 2 3 2 2 2" xfId="1223" xr:uid="{00000000-0005-0000-0000-000056290000}"/>
    <cellStyle name="Normal 9 2 3 2 2 2 2" xfId="2436" xr:uid="{00000000-0005-0000-0000-000057290000}"/>
    <cellStyle name="Normal 9 2 3 2 2 3" xfId="1830" xr:uid="{00000000-0005-0000-0000-000058290000}"/>
    <cellStyle name="Normal 9 2 3 2 3" xfId="920" xr:uid="{00000000-0005-0000-0000-000059290000}"/>
    <cellStyle name="Normal 9 2 3 2 3 2" xfId="2134" xr:uid="{00000000-0005-0000-0000-00005A290000}"/>
    <cellStyle name="Normal 9 2 3 2 4" xfId="1528" xr:uid="{00000000-0005-0000-0000-00005B290000}"/>
    <cellStyle name="Normal 9 2 3 3" xfId="465" xr:uid="{00000000-0005-0000-0000-00005C290000}"/>
    <cellStyle name="Normal 9 2 3 3 2" xfId="1079" xr:uid="{00000000-0005-0000-0000-00005D290000}"/>
    <cellStyle name="Normal 9 2 3 3 2 2" xfId="2292" xr:uid="{00000000-0005-0000-0000-00005E290000}"/>
    <cellStyle name="Normal 9 2 3 3 3" xfId="1686" xr:uid="{00000000-0005-0000-0000-00005F290000}"/>
    <cellStyle name="Normal 9 2 3 4" xfId="775" xr:uid="{00000000-0005-0000-0000-000060290000}"/>
    <cellStyle name="Normal 9 2 3 4 2" xfId="1990" xr:uid="{00000000-0005-0000-0000-000061290000}"/>
    <cellStyle name="Normal 9 2 3 5" xfId="1384" xr:uid="{00000000-0005-0000-0000-000062290000}"/>
    <cellStyle name="Normal 9 2 4" xfId="220" xr:uid="{00000000-0005-0000-0000-000063290000}"/>
    <cellStyle name="Normal 9 2 4 2" xfId="529" xr:uid="{00000000-0005-0000-0000-000064290000}"/>
    <cellStyle name="Normal 9 2 4 2 2" xfId="1142" xr:uid="{00000000-0005-0000-0000-000065290000}"/>
    <cellStyle name="Normal 9 2 4 2 2 2" xfId="2355" xr:uid="{00000000-0005-0000-0000-000066290000}"/>
    <cellStyle name="Normal 9 2 4 2 3" xfId="1749" xr:uid="{00000000-0005-0000-0000-000067290000}"/>
    <cellStyle name="Normal 9 2 4 3" xfId="839" xr:uid="{00000000-0005-0000-0000-000068290000}"/>
    <cellStyle name="Normal 9 2 4 3 2" xfId="2053" xr:uid="{00000000-0005-0000-0000-000069290000}"/>
    <cellStyle name="Normal 9 2 4 4" xfId="1447" xr:uid="{00000000-0005-0000-0000-00006A290000}"/>
    <cellStyle name="Normal 9 2 5" xfId="382" xr:uid="{00000000-0005-0000-0000-00006B290000}"/>
    <cellStyle name="Normal 9 2 5 2" xfId="998" xr:uid="{00000000-0005-0000-0000-00006C290000}"/>
    <cellStyle name="Normal 9 2 5 2 2" xfId="2211" xr:uid="{00000000-0005-0000-0000-00006D290000}"/>
    <cellStyle name="Normal 9 2 5 3" xfId="1605" xr:uid="{00000000-0005-0000-0000-00006E290000}"/>
    <cellStyle name="Normal 9 2 6" xfId="693" xr:uid="{00000000-0005-0000-0000-00006F290000}"/>
    <cellStyle name="Normal 9 2 6 2" xfId="1908" xr:uid="{00000000-0005-0000-0000-000070290000}"/>
    <cellStyle name="Normal 9 2 7" xfId="1303" xr:uid="{00000000-0005-0000-0000-000071290000}"/>
    <cellStyle name="Normal 9 3" xfId="82" xr:uid="{00000000-0005-0000-0000-000072290000}"/>
    <cellStyle name="Normal 9 3 2" xfId="152" xr:uid="{00000000-0005-0000-0000-000073290000}"/>
    <cellStyle name="Normal 9 3 2 2" xfId="311" xr:uid="{00000000-0005-0000-0000-000074290000}"/>
    <cellStyle name="Normal 9 3 2 2 2" xfId="619" xr:uid="{00000000-0005-0000-0000-000075290000}"/>
    <cellStyle name="Normal 9 3 2 2 2 2" xfId="1231" xr:uid="{00000000-0005-0000-0000-000076290000}"/>
    <cellStyle name="Normal 9 3 2 2 2 2 2" xfId="2444" xr:uid="{00000000-0005-0000-0000-000077290000}"/>
    <cellStyle name="Normal 9 3 2 2 2 3" xfId="1838" xr:uid="{00000000-0005-0000-0000-000078290000}"/>
    <cellStyle name="Normal 9 3 2 2 3" xfId="928" xr:uid="{00000000-0005-0000-0000-000079290000}"/>
    <cellStyle name="Normal 9 3 2 2 3 2" xfId="2142" xr:uid="{00000000-0005-0000-0000-00007A290000}"/>
    <cellStyle name="Normal 9 3 2 2 4" xfId="1536" xr:uid="{00000000-0005-0000-0000-00007B290000}"/>
    <cellStyle name="Normal 9 3 2 3" xfId="473" xr:uid="{00000000-0005-0000-0000-00007C290000}"/>
    <cellStyle name="Normal 9 3 2 3 2" xfId="1087" xr:uid="{00000000-0005-0000-0000-00007D290000}"/>
    <cellStyle name="Normal 9 3 2 3 2 2" xfId="2300" xr:uid="{00000000-0005-0000-0000-00007E290000}"/>
    <cellStyle name="Normal 9 3 2 3 3" xfId="1694" xr:uid="{00000000-0005-0000-0000-00007F290000}"/>
    <cellStyle name="Normal 9 3 2 4" xfId="783" xr:uid="{00000000-0005-0000-0000-000080290000}"/>
    <cellStyle name="Normal 9 3 2 4 2" xfId="1998" xr:uid="{00000000-0005-0000-0000-000081290000}"/>
    <cellStyle name="Normal 9 3 2 5" xfId="1392" xr:uid="{00000000-0005-0000-0000-000082290000}"/>
    <cellStyle name="Normal 9 3 3" xfId="242" xr:uid="{00000000-0005-0000-0000-000083290000}"/>
    <cellStyle name="Normal 9 3 3 2" xfId="550" xr:uid="{00000000-0005-0000-0000-000084290000}"/>
    <cellStyle name="Normal 9 3 3 2 2" xfId="1163" xr:uid="{00000000-0005-0000-0000-000085290000}"/>
    <cellStyle name="Normal 9 3 3 2 2 2" xfId="2376" xr:uid="{00000000-0005-0000-0000-000086290000}"/>
    <cellStyle name="Normal 9 3 3 2 3" xfId="1770" xr:uid="{00000000-0005-0000-0000-000087290000}"/>
    <cellStyle name="Normal 9 3 3 3" xfId="860" xr:uid="{00000000-0005-0000-0000-000088290000}"/>
    <cellStyle name="Normal 9 3 3 3 2" xfId="2074" xr:uid="{00000000-0005-0000-0000-000089290000}"/>
    <cellStyle name="Normal 9 3 3 4" xfId="1468" xr:uid="{00000000-0005-0000-0000-00008A290000}"/>
    <cellStyle name="Normal 9 3 4" xfId="404" xr:uid="{00000000-0005-0000-0000-00008B290000}"/>
    <cellStyle name="Normal 9 3 4 2" xfId="1019" xr:uid="{00000000-0005-0000-0000-00008C290000}"/>
    <cellStyle name="Normal 9 3 4 2 2" xfId="2232" xr:uid="{00000000-0005-0000-0000-00008D290000}"/>
    <cellStyle name="Normal 9 3 4 3" xfId="1626" xr:uid="{00000000-0005-0000-0000-00008E290000}"/>
    <cellStyle name="Normal 9 3 5" xfId="715" xr:uid="{00000000-0005-0000-0000-00008F290000}"/>
    <cellStyle name="Normal 9 3 5 2" xfId="1930" xr:uid="{00000000-0005-0000-0000-000090290000}"/>
    <cellStyle name="Normal 9 3 6" xfId="1324" xr:uid="{00000000-0005-0000-0000-000091290000}"/>
    <cellStyle name="Normal 9 3 7" xfId="8578" xr:uid="{00000000-0005-0000-0000-000092290000}"/>
    <cellStyle name="Normal 9 4" xfId="143" xr:uid="{00000000-0005-0000-0000-000093290000}"/>
    <cellStyle name="Normal 9 4 2" xfId="302" xr:uid="{00000000-0005-0000-0000-000094290000}"/>
    <cellStyle name="Normal 9 4 2 2" xfId="610" xr:uid="{00000000-0005-0000-0000-000095290000}"/>
    <cellStyle name="Normal 9 4 2 2 2" xfId="1222" xr:uid="{00000000-0005-0000-0000-000096290000}"/>
    <cellStyle name="Normal 9 4 2 2 2 2" xfId="2435" xr:uid="{00000000-0005-0000-0000-000097290000}"/>
    <cellStyle name="Normal 9 4 2 2 3" xfId="1829" xr:uid="{00000000-0005-0000-0000-000098290000}"/>
    <cellStyle name="Normal 9 4 2 3" xfId="919" xr:uid="{00000000-0005-0000-0000-000099290000}"/>
    <cellStyle name="Normal 9 4 2 3 2" xfId="2133" xr:uid="{00000000-0005-0000-0000-00009A290000}"/>
    <cellStyle name="Normal 9 4 2 4" xfId="1527" xr:uid="{00000000-0005-0000-0000-00009B290000}"/>
    <cellStyle name="Normal 9 4 3" xfId="464" xr:uid="{00000000-0005-0000-0000-00009C290000}"/>
    <cellStyle name="Normal 9 4 3 2" xfId="1078" xr:uid="{00000000-0005-0000-0000-00009D290000}"/>
    <cellStyle name="Normal 9 4 3 2 2" xfId="2291" xr:uid="{00000000-0005-0000-0000-00009E290000}"/>
    <cellStyle name="Normal 9 4 3 3" xfId="1685" xr:uid="{00000000-0005-0000-0000-00009F290000}"/>
    <cellStyle name="Normal 9 4 4" xfId="774" xr:uid="{00000000-0005-0000-0000-0000A0290000}"/>
    <cellStyle name="Normal 9 4 4 2" xfId="1989" xr:uid="{00000000-0005-0000-0000-0000A1290000}"/>
    <cellStyle name="Normal 9 4 5" xfId="1383" xr:uid="{00000000-0005-0000-0000-0000A2290000}"/>
    <cellStyle name="Normal 9 4 6" xfId="10260" xr:uid="{00000000-0005-0000-0000-0000A3290000}"/>
    <cellStyle name="Normal 9 5" xfId="207" xr:uid="{00000000-0005-0000-0000-0000A4290000}"/>
    <cellStyle name="Normal 9 5 2" xfId="516" xr:uid="{00000000-0005-0000-0000-0000A5290000}"/>
    <cellStyle name="Normal 9 5 2 2" xfId="1129" xr:uid="{00000000-0005-0000-0000-0000A6290000}"/>
    <cellStyle name="Normal 9 5 2 2 2" xfId="2342" xr:uid="{00000000-0005-0000-0000-0000A7290000}"/>
    <cellStyle name="Normal 9 5 2 3" xfId="1736" xr:uid="{00000000-0005-0000-0000-0000A8290000}"/>
    <cellStyle name="Normal 9 5 3" xfId="826" xr:uid="{00000000-0005-0000-0000-0000A9290000}"/>
    <cellStyle name="Normal 9 5 3 2" xfId="2040" xr:uid="{00000000-0005-0000-0000-0000AA290000}"/>
    <cellStyle name="Normal 9 5 4" xfId="1434" xr:uid="{00000000-0005-0000-0000-0000AB290000}"/>
    <cellStyle name="Normal 9 5 5" xfId="5232" xr:uid="{00000000-0005-0000-0000-0000AC290000}"/>
    <cellStyle name="Normal 9 6" xfId="369" xr:uid="{00000000-0005-0000-0000-0000AD290000}"/>
    <cellStyle name="Normal 9 6 2" xfId="985" xr:uid="{00000000-0005-0000-0000-0000AE290000}"/>
    <cellStyle name="Normal 9 6 2 2" xfId="2198" xr:uid="{00000000-0005-0000-0000-0000AF290000}"/>
    <cellStyle name="Normal 9 6 3" xfId="1592" xr:uid="{00000000-0005-0000-0000-0000B0290000}"/>
    <cellStyle name="Normal 9 6 4" xfId="10600" xr:uid="{00000000-0005-0000-0000-0000B1290000}"/>
    <cellStyle name="Normal 9 7" xfId="680" xr:uid="{00000000-0005-0000-0000-0000B2290000}"/>
    <cellStyle name="Normal 9 7 2" xfId="1895" xr:uid="{00000000-0005-0000-0000-0000B3290000}"/>
    <cellStyle name="Normal 9 8" xfId="1290" xr:uid="{00000000-0005-0000-0000-0000B4290000}"/>
    <cellStyle name="Normal 9 9" xfId="3056" xr:uid="{00000000-0005-0000-0000-0000B5290000}"/>
    <cellStyle name="Normal 9_GTO Non Operational Capex Roll-over submission (FINAL with property)" xfId="10262" xr:uid="{00000000-0005-0000-0000-0000B6290000}"/>
    <cellStyle name="Normal 90" xfId="5233" xr:uid="{00000000-0005-0000-0000-0000B7290000}"/>
    <cellStyle name="Normal 90 2" xfId="8579" xr:uid="{00000000-0005-0000-0000-0000B8290000}"/>
    <cellStyle name="Normal 91" xfId="5234" xr:uid="{00000000-0005-0000-0000-0000B9290000}"/>
    <cellStyle name="Normal 91 2" xfId="8580" xr:uid="{00000000-0005-0000-0000-0000BA290000}"/>
    <cellStyle name="Normal 92" xfId="5235" xr:uid="{00000000-0005-0000-0000-0000BB290000}"/>
    <cellStyle name="Normal 92 2" xfId="5236" xr:uid="{00000000-0005-0000-0000-0000BC290000}"/>
    <cellStyle name="Normal 93" xfId="5237" xr:uid="{00000000-0005-0000-0000-0000BD290000}"/>
    <cellStyle name="Normal 93 2" xfId="5238" xr:uid="{00000000-0005-0000-0000-0000BE290000}"/>
    <cellStyle name="Normal 94" xfId="5239" xr:uid="{00000000-0005-0000-0000-0000BF290000}"/>
    <cellStyle name="Normal 94 2" xfId="5240" xr:uid="{00000000-0005-0000-0000-0000C0290000}"/>
    <cellStyle name="Normal 95" xfId="5241" xr:uid="{00000000-0005-0000-0000-0000C1290000}"/>
    <cellStyle name="Normal 96" xfId="5242" xr:uid="{00000000-0005-0000-0000-0000C2290000}"/>
    <cellStyle name="Normal 97" xfId="5243" xr:uid="{00000000-0005-0000-0000-0000C3290000}"/>
    <cellStyle name="Normal 97 2" xfId="8581" xr:uid="{00000000-0005-0000-0000-0000C4290000}"/>
    <cellStyle name="Normal 98" xfId="5244" xr:uid="{00000000-0005-0000-0000-0000C5290000}"/>
    <cellStyle name="Normal 98 2" xfId="8582" xr:uid="{00000000-0005-0000-0000-0000C6290000}"/>
    <cellStyle name="Normal 99" xfId="5245" xr:uid="{00000000-0005-0000-0000-0000C7290000}"/>
    <cellStyle name="Normal 99 2" xfId="8583" xr:uid="{00000000-0005-0000-0000-0000C8290000}"/>
    <cellStyle name="Normal dotted under" xfId="5246" xr:uid="{00000000-0005-0000-0000-0000C9290000}"/>
    <cellStyle name="Normal U" xfId="5247" xr:uid="{00000000-0005-0000-0000-0000CA290000}"/>
    <cellStyle name="Normal U 2" xfId="5248" xr:uid="{00000000-0005-0000-0000-0000CB290000}"/>
    <cellStyle name="Normal U 2 2" xfId="8585" xr:uid="{00000000-0005-0000-0000-0000CC290000}"/>
    <cellStyle name="Normal U 3" xfId="5249" xr:uid="{00000000-0005-0000-0000-0000CD290000}"/>
    <cellStyle name="Normal U 3 2" xfId="8586" xr:uid="{00000000-0005-0000-0000-0000CE290000}"/>
    <cellStyle name="Normal U 4" xfId="6274" xr:uid="{00000000-0005-0000-0000-0000CF290000}"/>
    <cellStyle name="Normal U 5" xfId="10263" xr:uid="{00000000-0005-0000-0000-0000D0290000}"/>
    <cellStyle name="NormalGB" xfId="5250" xr:uid="{00000000-0005-0000-0000-0000D1290000}"/>
    <cellStyle name="Note" xfId="3017" builtinId="10" customBuiltin="1"/>
    <cellStyle name="Note 10" xfId="10547" xr:uid="{00000000-0005-0000-0000-0000D3290000}"/>
    <cellStyle name="Note 2" xfId="2550" xr:uid="{00000000-0005-0000-0000-0000D4290000}"/>
    <cellStyle name="Note 2 2" xfId="2688" xr:uid="{00000000-0005-0000-0000-0000D5290000}"/>
    <cellStyle name="Note 2 2 2" xfId="2689" xr:uid="{00000000-0005-0000-0000-0000D6290000}"/>
    <cellStyle name="Note 2 2 2 2" xfId="8587" xr:uid="{00000000-0005-0000-0000-0000D7290000}"/>
    <cellStyle name="Note 2 2 3" xfId="5253" xr:uid="{00000000-0005-0000-0000-0000D8290000}"/>
    <cellStyle name="Note 2 2 3 2" xfId="8588" xr:uid="{00000000-0005-0000-0000-0000D9290000}"/>
    <cellStyle name="Note 2 2 4" xfId="6276" xr:uid="{00000000-0005-0000-0000-0000DA290000}"/>
    <cellStyle name="Note 2 2 5" xfId="8589" xr:uid="{00000000-0005-0000-0000-0000DB290000}"/>
    <cellStyle name="Note 2 2 6" xfId="10266" xr:uid="{00000000-0005-0000-0000-0000DC290000}"/>
    <cellStyle name="Note 2 2 7" xfId="5252" xr:uid="{00000000-0005-0000-0000-0000DD290000}"/>
    <cellStyle name="Note 2 3" xfId="2972" xr:uid="{00000000-0005-0000-0000-0000DE290000}"/>
    <cellStyle name="Note 2 3 2" xfId="5255" xr:uid="{00000000-0005-0000-0000-0000DF290000}"/>
    <cellStyle name="Note 2 3 2 2" xfId="8590" xr:uid="{00000000-0005-0000-0000-0000E0290000}"/>
    <cellStyle name="Note 2 3 3" xfId="5256" xr:uid="{00000000-0005-0000-0000-0000E1290000}"/>
    <cellStyle name="Note 2 3 4" xfId="5254" xr:uid="{00000000-0005-0000-0000-0000E2290000}"/>
    <cellStyle name="Note 2 4" xfId="2687" xr:uid="{00000000-0005-0000-0000-0000E3290000}"/>
    <cellStyle name="Note 2 4 2" xfId="5257" xr:uid="{00000000-0005-0000-0000-0000E4290000}"/>
    <cellStyle name="Note 2 4 2 2" xfId="8592" xr:uid="{00000000-0005-0000-0000-0000E5290000}"/>
    <cellStyle name="Note 2 4 3" xfId="8591" xr:uid="{00000000-0005-0000-0000-0000E6290000}"/>
    <cellStyle name="Note 2 5" xfId="5258" xr:uid="{00000000-0005-0000-0000-0000E7290000}"/>
    <cellStyle name="Note 2 5 2" xfId="8593" xr:uid="{00000000-0005-0000-0000-0000E8290000}"/>
    <cellStyle name="Note 2 6" xfId="5259" xr:uid="{00000000-0005-0000-0000-0000E9290000}"/>
    <cellStyle name="Note 2 7" xfId="5987" xr:uid="{00000000-0005-0000-0000-0000EA290000}"/>
    <cellStyle name="Note 2 8" xfId="6275" xr:uid="{00000000-0005-0000-0000-0000EB290000}"/>
    <cellStyle name="Note 2 9" xfId="5251" xr:uid="{00000000-0005-0000-0000-0000EC290000}"/>
    <cellStyle name="Note 3" xfId="2564" xr:uid="{00000000-0005-0000-0000-0000ED290000}"/>
    <cellStyle name="Note 3 10" xfId="5260" xr:uid="{00000000-0005-0000-0000-0000EE290000}"/>
    <cellStyle name="Note 3 2" xfId="5261" xr:uid="{00000000-0005-0000-0000-0000EF290000}"/>
    <cellStyle name="Note 3 2 2" xfId="8594" xr:uid="{00000000-0005-0000-0000-0000F0290000}"/>
    <cellStyle name="Note 3 2 3" xfId="10268" xr:uid="{00000000-0005-0000-0000-0000F1290000}"/>
    <cellStyle name="Note 3 3" xfId="5262" xr:uid="{00000000-0005-0000-0000-0000F2290000}"/>
    <cellStyle name="Note 3 3 2" xfId="8595" xr:uid="{00000000-0005-0000-0000-0000F3290000}"/>
    <cellStyle name="Note 3 3 3" xfId="10269" xr:uid="{00000000-0005-0000-0000-0000F4290000}"/>
    <cellStyle name="Note 3 4" xfId="5263" xr:uid="{00000000-0005-0000-0000-0000F5290000}"/>
    <cellStyle name="Note 3 4 2" xfId="8932" xr:uid="{00000000-0005-0000-0000-0000F6290000}"/>
    <cellStyle name="Note 3 4 3" xfId="8596" xr:uid="{00000000-0005-0000-0000-0000F7290000}"/>
    <cellStyle name="Note 3 4 4" xfId="10270" xr:uid="{00000000-0005-0000-0000-0000F8290000}"/>
    <cellStyle name="Note 3 5" xfId="10271" xr:uid="{00000000-0005-0000-0000-0000F9290000}"/>
    <cellStyle name="Note 3 6" xfId="10272" xr:uid="{00000000-0005-0000-0000-0000FA290000}"/>
    <cellStyle name="Note 3 7" xfId="10273" xr:uid="{00000000-0005-0000-0000-0000FB290000}"/>
    <cellStyle name="Note 3 8" xfId="10274" xr:uid="{00000000-0005-0000-0000-0000FC290000}"/>
    <cellStyle name="Note 3 9" xfId="10275" xr:uid="{00000000-0005-0000-0000-0000FD290000}"/>
    <cellStyle name="Note 4" xfId="2690" xr:uid="{00000000-0005-0000-0000-0000FE290000}"/>
    <cellStyle name="Note 4 2" xfId="2691" xr:uid="{00000000-0005-0000-0000-0000FF290000}"/>
    <cellStyle name="Note 4 2 2" xfId="8597" xr:uid="{00000000-0005-0000-0000-0000002A0000}"/>
    <cellStyle name="Note 4 3" xfId="6278" xr:uid="{00000000-0005-0000-0000-0000012A0000}"/>
    <cellStyle name="Note 5" xfId="5264" xr:uid="{00000000-0005-0000-0000-0000022A0000}"/>
    <cellStyle name="Note 5 2" xfId="5265" xr:uid="{00000000-0005-0000-0000-0000032A0000}"/>
    <cellStyle name="Note 5 2 2" xfId="8598" xr:uid="{00000000-0005-0000-0000-0000042A0000}"/>
    <cellStyle name="Note 5 3" xfId="6279" xr:uid="{00000000-0005-0000-0000-0000052A0000}"/>
    <cellStyle name="Note 6" xfId="5266" xr:uid="{00000000-0005-0000-0000-0000062A0000}"/>
    <cellStyle name="Note 6 2" xfId="5267" xr:uid="{00000000-0005-0000-0000-0000072A0000}"/>
    <cellStyle name="Note 6 2 2" xfId="8599" xr:uid="{00000000-0005-0000-0000-0000082A0000}"/>
    <cellStyle name="Note 6 3" xfId="6291" xr:uid="{00000000-0005-0000-0000-0000092A0000}"/>
    <cellStyle name="Note 6 3 2" xfId="9014" xr:uid="{00000000-0005-0000-0000-00000A2A0000}"/>
    <cellStyle name="Note 6 3 3" xfId="8600" xr:uid="{00000000-0005-0000-0000-00000B2A0000}"/>
    <cellStyle name="Note 7" xfId="8601" xr:uid="{00000000-0005-0000-0000-00000C2A0000}"/>
    <cellStyle name="Note 7 2" xfId="10276" xr:uid="{00000000-0005-0000-0000-00000D2A0000}"/>
    <cellStyle name="Note 7 3" xfId="10277" xr:uid="{00000000-0005-0000-0000-00000E2A0000}"/>
    <cellStyle name="Note 8" xfId="10278" xr:uid="{00000000-0005-0000-0000-00000F2A0000}"/>
    <cellStyle name="Note 9" xfId="10279" xr:uid="{00000000-0005-0000-0000-0000102A0000}"/>
    <cellStyle name="Number" xfId="5268" xr:uid="{00000000-0005-0000-0000-0000112A0000}"/>
    <cellStyle name="Number 2" xfId="5269" xr:uid="{00000000-0005-0000-0000-0000122A0000}"/>
    <cellStyle name="Number 2 2" xfId="5270" xr:uid="{00000000-0005-0000-0000-0000132A0000}"/>
    <cellStyle name="Number 2 2 2" xfId="8603" xr:uid="{00000000-0005-0000-0000-0000142A0000}"/>
    <cellStyle name="Number 2 3" xfId="8602" xr:uid="{00000000-0005-0000-0000-0000152A0000}"/>
    <cellStyle name="Number 3" xfId="6280" xr:uid="{00000000-0005-0000-0000-0000162A0000}"/>
    <cellStyle name="Output" xfId="8" builtinId="21" customBuiltin="1"/>
    <cellStyle name="Output 2" xfId="2590" xr:uid="{00000000-0005-0000-0000-0000182A0000}"/>
    <cellStyle name="Output 2 2" xfId="5272" xr:uid="{00000000-0005-0000-0000-0000192A0000}"/>
    <cellStyle name="Output 2 2 2" xfId="5273" xr:uid="{00000000-0005-0000-0000-00001A2A0000}"/>
    <cellStyle name="Output 2 2 2 2" xfId="8604" xr:uid="{00000000-0005-0000-0000-00001B2A0000}"/>
    <cellStyle name="Output 2 2 3" xfId="6282" xr:uid="{00000000-0005-0000-0000-00001C2A0000}"/>
    <cellStyle name="Output 2 2 4" xfId="10280" xr:uid="{00000000-0005-0000-0000-00001D2A0000}"/>
    <cellStyle name="Output 2 3" xfId="5274" xr:uid="{00000000-0005-0000-0000-00001E2A0000}"/>
    <cellStyle name="Output 2 4" xfId="5275" xr:uid="{00000000-0005-0000-0000-00001F2A0000}"/>
    <cellStyle name="Output 2 5" xfId="6281" xr:uid="{00000000-0005-0000-0000-0000202A0000}"/>
    <cellStyle name="Output 2 6" xfId="5271" xr:uid="{00000000-0005-0000-0000-0000212A0000}"/>
    <cellStyle name="Output 3" xfId="2592" xr:uid="{00000000-0005-0000-0000-0000222A0000}"/>
    <cellStyle name="Output 3 2" xfId="2992" xr:uid="{00000000-0005-0000-0000-0000232A0000}"/>
    <cellStyle name="Output 3 2 2" xfId="8605" xr:uid="{00000000-0005-0000-0000-0000242A0000}"/>
    <cellStyle name="Output 3 3" xfId="2692" xr:uid="{00000000-0005-0000-0000-0000252A0000}"/>
    <cellStyle name="Output 3 3 2" xfId="10281" xr:uid="{00000000-0005-0000-0000-0000262A0000}"/>
    <cellStyle name="Output 4" xfId="2739" xr:uid="{00000000-0005-0000-0000-0000272A0000}"/>
    <cellStyle name="Output 4 2" xfId="6069" xr:uid="{00000000-0005-0000-0000-0000282A0000}"/>
    <cellStyle name="Output Amounts" xfId="5276" xr:uid="{00000000-0005-0000-0000-0000292A0000}"/>
    <cellStyle name="Output Amounts 2" xfId="5277" xr:uid="{00000000-0005-0000-0000-00002A2A0000}"/>
    <cellStyle name="Output Amounts 2 2" xfId="8606" xr:uid="{00000000-0005-0000-0000-00002B2A0000}"/>
    <cellStyle name="Output Amounts 3" xfId="6283" xr:uid="{00000000-0005-0000-0000-00002C2A0000}"/>
    <cellStyle name="Output Column Headings" xfId="5278" xr:uid="{00000000-0005-0000-0000-00002D2A0000}"/>
    <cellStyle name="Output Line Items" xfId="5279" xr:uid="{00000000-0005-0000-0000-00002E2A0000}"/>
    <cellStyle name="Output Report Heading" xfId="5280" xr:uid="{00000000-0005-0000-0000-00002F2A0000}"/>
    <cellStyle name="Output Report Title" xfId="5281" xr:uid="{00000000-0005-0000-0000-0000302A0000}"/>
    <cellStyle name="Output1_Back" xfId="5282" xr:uid="{00000000-0005-0000-0000-0000312A0000}"/>
    <cellStyle name="Page Number" xfId="5283" xr:uid="{00000000-0005-0000-0000-0000322A0000}"/>
    <cellStyle name="PAGE6" xfId="5284" xr:uid="{00000000-0005-0000-0000-0000332A0000}"/>
    <cellStyle name="Percent" xfId="3015" builtinId="5"/>
    <cellStyle name="Percent [2]" xfId="5285" xr:uid="{00000000-0005-0000-0000-0000352A0000}"/>
    <cellStyle name="Percent [2] 2" xfId="5286" xr:uid="{00000000-0005-0000-0000-0000362A0000}"/>
    <cellStyle name="Percent [2] 2 2" xfId="5287" xr:uid="{00000000-0005-0000-0000-0000372A0000}"/>
    <cellStyle name="Percent [2] 2 2 2" xfId="8608" xr:uid="{00000000-0005-0000-0000-0000382A0000}"/>
    <cellStyle name="Percent [2] 2 3" xfId="8607" xr:uid="{00000000-0005-0000-0000-0000392A0000}"/>
    <cellStyle name="Percent [2] 3" xfId="6287" xr:uid="{00000000-0005-0000-0000-00003A2A0000}"/>
    <cellStyle name="Percent 10" xfId="5288" xr:uid="{00000000-0005-0000-0000-00003B2A0000}"/>
    <cellStyle name="Percent 10 2" xfId="5289" xr:uid="{00000000-0005-0000-0000-00003C2A0000}"/>
    <cellStyle name="Percent 10 2 2" xfId="8610" xr:uid="{00000000-0005-0000-0000-00003D2A0000}"/>
    <cellStyle name="Percent 10 3" xfId="8611" xr:uid="{00000000-0005-0000-0000-00003E2A0000}"/>
    <cellStyle name="Percent 10 4" xfId="8609" xr:uid="{00000000-0005-0000-0000-00003F2A0000}"/>
    <cellStyle name="Percent 11" xfId="5290" xr:uid="{00000000-0005-0000-0000-0000402A0000}"/>
    <cellStyle name="Percent 11 2" xfId="5291" xr:uid="{00000000-0005-0000-0000-0000412A0000}"/>
    <cellStyle name="Percent 11 2 2" xfId="8613" xr:uid="{00000000-0005-0000-0000-0000422A0000}"/>
    <cellStyle name="Percent 11 3" xfId="8612" xr:uid="{00000000-0005-0000-0000-0000432A0000}"/>
    <cellStyle name="Percent 12" xfId="5292" xr:uid="{00000000-0005-0000-0000-0000442A0000}"/>
    <cellStyle name="Percent 12 2" xfId="5293" xr:uid="{00000000-0005-0000-0000-0000452A0000}"/>
    <cellStyle name="Percent 12 2 2" xfId="8615" xr:uid="{00000000-0005-0000-0000-0000462A0000}"/>
    <cellStyle name="Percent 12 3" xfId="8614" xr:uid="{00000000-0005-0000-0000-0000472A0000}"/>
    <cellStyle name="Percent 13" xfId="5294" xr:uid="{00000000-0005-0000-0000-0000482A0000}"/>
    <cellStyle name="Percent 13 2" xfId="5295" xr:uid="{00000000-0005-0000-0000-0000492A0000}"/>
    <cellStyle name="Percent 13 2 2" xfId="8617" xr:uid="{00000000-0005-0000-0000-00004A2A0000}"/>
    <cellStyle name="Percent 13 3" xfId="8616" xr:uid="{00000000-0005-0000-0000-00004B2A0000}"/>
    <cellStyle name="Percent 14" xfId="5296" xr:uid="{00000000-0005-0000-0000-00004C2A0000}"/>
    <cellStyle name="Percent 14 2" xfId="5297" xr:uid="{00000000-0005-0000-0000-00004D2A0000}"/>
    <cellStyle name="Percent 14 2 2" xfId="8619" xr:uid="{00000000-0005-0000-0000-00004E2A0000}"/>
    <cellStyle name="Percent 14 3" xfId="8618" xr:uid="{00000000-0005-0000-0000-00004F2A0000}"/>
    <cellStyle name="Percent 15" xfId="5298" xr:uid="{00000000-0005-0000-0000-0000502A0000}"/>
    <cellStyle name="Percent 15 2" xfId="5299" xr:uid="{00000000-0005-0000-0000-0000512A0000}"/>
    <cellStyle name="Percent 15 2 2" xfId="8621" xr:uid="{00000000-0005-0000-0000-0000522A0000}"/>
    <cellStyle name="Percent 15 3" xfId="8620" xr:uid="{00000000-0005-0000-0000-0000532A0000}"/>
    <cellStyle name="Percent 15 4" xfId="10283" xr:uid="{00000000-0005-0000-0000-0000542A0000}"/>
    <cellStyle name="Percent 16" xfId="5300" xr:uid="{00000000-0005-0000-0000-0000552A0000}"/>
    <cellStyle name="Percent 16 2" xfId="5301" xr:uid="{00000000-0005-0000-0000-0000562A0000}"/>
    <cellStyle name="Percent 16 2 2" xfId="8623" xr:uid="{00000000-0005-0000-0000-0000572A0000}"/>
    <cellStyle name="Percent 16 3" xfId="8622" xr:uid="{00000000-0005-0000-0000-0000582A0000}"/>
    <cellStyle name="Percent 17" xfId="5302" xr:uid="{00000000-0005-0000-0000-0000592A0000}"/>
    <cellStyle name="Percent 17 2" xfId="8624" xr:uid="{00000000-0005-0000-0000-00005A2A0000}"/>
    <cellStyle name="Percent 18" xfId="5303" xr:uid="{00000000-0005-0000-0000-00005B2A0000}"/>
    <cellStyle name="Percent 18 2" xfId="5304" xr:uid="{00000000-0005-0000-0000-00005C2A0000}"/>
    <cellStyle name="Percent 19" xfId="5305" xr:uid="{00000000-0005-0000-0000-00005D2A0000}"/>
    <cellStyle name="Percent 19 2" xfId="5306" xr:uid="{00000000-0005-0000-0000-00005E2A0000}"/>
    <cellStyle name="Percent 2" xfId="2694" xr:uid="{00000000-0005-0000-0000-00005F2A0000}"/>
    <cellStyle name="Percent 2 2" xfId="2695" xr:uid="{00000000-0005-0000-0000-0000602A0000}"/>
    <cellStyle name="Percent 2 2 2" xfId="5309" xr:uid="{00000000-0005-0000-0000-0000612A0000}"/>
    <cellStyle name="Percent 2 2 3" xfId="5310" xr:uid="{00000000-0005-0000-0000-0000622A0000}"/>
    <cellStyle name="Percent 2 2 3 2" xfId="10284" xr:uid="{00000000-0005-0000-0000-0000632A0000}"/>
    <cellStyle name="Percent 2 2 4" xfId="6021" xr:uid="{00000000-0005-0000-0000-0000642A0000}"/>
    <cellStyle name="Percent 2 2 4 2" xfId="10285" xr:uid="{00000000-0005-0000-0000-0000652A0000}"/>
    <cellStyle name="Percent 2 2 5" xfId="8625" xr:uid="{00000000-0005-0000-0000-0000662A0000}"/>
    <cellStyle name="Percent 2 2 6" xfId="5308" xr:uid="{00000000-0005-0000-0000-0000672A0000}"/>
    <cellStyle name="Percent 2 3" xfId="5311" xr:uid="{00000000-0005-0000-0000-0000682A0000}"/>
    <cellStyle name="Percent 2 3 2" xfId="5312" xr:uid="{00000000-0005-0000-0000-0000692A0000}"/>
    <cellStyle name="Percent 2 3 3" xfId="6289" xr:uid="{00000000-0005-0000-0000-00006A2A0000}"/>
    <cellStyle name="Percent 2 3 3 2" xfId="9013" xr:uid="{00000000-0005-0000-0000-00006B2A0000}"/>
    <cellStyle name="Percent 2 3 3 3" xfId="8627" xr:uid="{00000000-0005-0000-0000-00006C2A0000}"/>
    <cellStyle name="Percent 2 3 3 4" xfId="10286" xr:uid="{00000000-0005-0000-0000-00006D2A0000}"/>
    <cellStyle name="Percent 2 3 4" xfId="8628" xr:uid="{00000000-0005-0000-0000-00006E2A0000}"/>
    <cellStyle name="Percent 2 3 5" xfId="8626" xr:uid="{00000000-0005-0000-0000-00006F2A0000}"/>
    <cellStyle name="Percent 2 4" xfId="5988" xr:uid="{00000000-0005-0000-0000-0000702A0000}"/>
    <cellStyle name="Percent 2 4 2" xfId="8954" xr:uid="{00000000-0005-0000-0000-0000712A0000}"/>
    <cellStyle name="Percent 2 4 2 2" xfId="10287" xr:uid="{00000000-0005-0000-0000-0000722A0000}"/>
    <cellStyle name="Percent 2 4 3" xfId="8629" xr:uid="{00000000-0005-0000-0000-0000732A0000}"/>
    <cellStyle name="Percent 2 5" xfId="6288" xr:uid="{00000000-0005-0000-0000-0000742A0000}"/>
    <cellStyle name="Percent 2 5 2" xfId="10288" xr:uid="{00000000-0005-0000-0000-0000752A0000}"/>
    <cellStyle name="Percent 2 6" xfId="8630" xr:uid="{00000000-0005-0000-0000-0000762A0000}"/>
    <cellStyle name="Percent 2 6 2" xfId="10289" xr:uid="{00000000-0005-0000-0000-0000772A0000}"/>
    <cellStyle name="Percent 2 7" xfId="8631" xr:uid="{00000000-0005-0000-0000-0000782A0000}"/>
    <cellStyle name="Percent 2 8" xfId="8632" xr:uid="{00000000-0005-0000-0000-0000792A0000}"/>
    <cellStyle name="Percent 2 9" xfId="5307" xr:uid="{00000000-0005-0000-0000-00007A2A0000}"/>
    <cellStyle name="Percent 2 DP" xfId="5313" xr:uid="{00000000-0005-0000-0000-00007B2A0000}"/>
    <cellStyle name="Percent 20" xfId="5314" xr:uid="{00000000-0005-0000-0000-00007C2A0000}"/>
    <cellStyle name="Percent 20 2" xfId="5315" xr:uid="{00000000-0005-0000-0000-00007D2A0000}"/>
    <cellStyle name="Percent 21" xfId="5316" xr:uid="{00000000-0005-0000-0000-00007E2A0000}"/>
    <cellStyle name="Percent 22" xfId="5317" xr:uid="{00000000-0005-0000-0000-00007F2A0000}"/>
    <cellStyle name="Percent 23" xfId="5318" xr:uid="{00000000-0005-0000-0000-0000802A0000}"/>
    <cellStyle name="Percent 23 2" xfId="5319" xr:uid="{00000000-0005-0000-0000-0000812A0000}"/>
    <cellStyle name="Percent 23 2 2" xfId="8634" xr:uid="{00000000-0005-0000-0000-0000822A0000}"/>
    <cellStyle name="Percent 23 3" xfId="8633" xr:uid="{00000000-0005-0000-0000-0000832A0000}"/>
    <cellStyle name="Percent 24" xfId="5320" xr:uid="{00000000-0005-0000-0000-0000842A0000}"/>
    <cellStyle name="Percent 24 2" xfId="5321" xr:uid="{00000000-0005-0000-0000-0000852A0000}"/>
    <cellStyle name="Percent 24 2 2" xfId="8636" xr:uid="{00000000-0005-0000-0000-0000862A0000}"/>
    <cellStyle name="Percent 24 3" xfId="8635" xr:uid="{00000000-0005-0000-0000-0000872A0000}"/>
    <cellStyle name="Percent 25" xfId="5322" xr:uid="{00000000-0005-0000-0000-0000882A0000}"/>
    <cellStyle name="Percent 25 2" xfId="5323" xr:uid="{00000000-0005-0000-0000-0000892A0000}"/>
    <cellStyle name="Percent 25 2 2" xfId="8638" xr:uid="{00000000-0005-0000-0000-00008A2A0000}"/>
    <cellStyle name="Percent 25 3" xfId="8637" xr:uid="{00000000-0005-0000-0000-00008B2A0000}"/>
    <cellStyle name="Percent 26" xfId="5324" xr:uid="{00000000-0005-0000-0000-00008C2A0000}"/>
    <cellStyle name="Percent 26 2" xfId="5325" xr:uid="{00000000-0005-0000-0000-00008D2A0000}"/>
    <cellStyle name="Percent 26 2 2" xfId="8640" xr:uid="{00000000-0005-0000-0000-00008E2A0000}"/>
    <cellStyle name="Percent 26 3" xfId="8639" xr:uid="{00000000-0005-0000-0000-00008F2A0000}"/>
    <cellStyle name="Percent 27" xfId="5326" xr:uid="{00000000-0005-0000-0000-0000902A0000}"/>
    <cellStyle name="Percent 27 2" xfId="8641" xr:uid="{00000000-0005-0000-0000-0000912A0000}"/>
    <cellStyle name="Percent 28" xfId="5327" xr:uid="{00000000-0005-0000-0000-0000922A0000}"/>
    <cellStyle name="Percent 28 2" xfId="8642" xr:uid="{00000000-0005-0000-0000-0000932A0000}"/>
    <cellStyle name="Percent 29" xfId="5328" xr:uid="{00000000-0005-0000-0000-0000942A0000}"/>
    <cellStyle name="Percent 29 2" xfId="8933" xr:uid="{00000000-0005-0000-0000-0000952A0000}"/>
    <cellStyle name="Percent 3" xfId="2696" xr:uid="{00000000-0005-0000-0000-0000962A0000}"/>
    <cellStyle name="Percent 3 2" xfId="5330" xr:uid="{00000000-0005-0000-0000-0000972A0000}"/>
    <cellStyle name="Percent 3 2 2" xfId="5331" xr:uid="{00000000-0005-0000-0000-0000982A0000}"/>
    <cellStyle name="Percent 3 2 2 2" xfId="8643" xr:uid="{00000000-0005-0000-0000-0000992A0000}"/>
    <cellStyle name="Percent 3 2 2 3" xfId="10290" xr:uid="{00000000-0005-0000-0000-00009A2A0000}"/>
    <cellStyle name="Percent 3 2 3" xfId="6022" xr:uid="{00000000-0005-0000-0000-00009B2A0000}"/>
    <cellStyle name="Percent 3 2 4" xfId="8644" xr:uid="{00000000-0005-0000-0000-00009C2A0000}"/>
    <cellStyle name="Percent 3 3" xfId="6292" xr:uid="{00000000-0005-0000-0000-00009D2A0000}"/>
    <cellStyle name="Percent 3 4" xfId="6293" xr:uid="{00000000-0005-0000-0000-00009E2A0000}"/>
    <cellStyle name="Percent 3 5" xfId="5329" xr:uid="{00000000-0005-0000-0000-00009F2A0000}"/>
    <cellStyle name="Percent 30" xfId="5332" xr:uid="{00000000-0005-0000-0000-0000A02A0000}"/>
    <cellStyle name="Percent 30 2" xfId="8934" xr:uid="{00000000-0005-0000-0000-0000A12A0000}"/>
    <cellStyle name="Percent 31" xfId="5333" xr:uid="{00000000-0005-0000-0000-0000A22A0000}"/>
    <cellStyle name="Percent 31 2" xfId="8935" xr:uid="{00000000-0005-0000-0000-0000A32A0000}"/>
    <cellStyle name="Percent 32" xfId="5334" xr:uid="{00000000-0005-0000-0000-0000A42A0000}"/>
    <cellStyle name="Percent 32 2" xfId="8936" xr:uid="{00000000-0005-0000-0000-0000A52A0000}"/>
    <cellStyle name="Percent 33" xfId="5335" xr:uid="{00000000-0005-0000-0000-0000A62A0000}"/>
    <cellStyle name="Percent 33 2" xfId="8937" xr:uid="{00000000-0005-0000-0000-0000A72A0000}"/>
    <cellStyle name="Percent 34" xfId="5336" xr:uid="{00000000-0005-0000-0000-0000A82A0000}"/>
    <cellStyle name="Percent 34 2" xfId="8938" xr:uid="{00000000-0005-0000-0000-0000A92A0000}"/>
    <cellStyle name="Percent 35" xfId="5337" xr:uid="{00000000-0005-0000-0000-0000AA2A0000}"/>
    <cellStyle name="Percent 35 2" xfId="8939" xr:uid="{00000000-0005-0000-0000-0000AB2A0000}"/>
    <cellStyle name="Percent 36" xfId="5338" xr:uid="{00000000-0005-0000-0000-0000AC2A0000}"/>
    <cellStyle name="Percent 36 2" xfId="8940" xr:uid="{00000000-0005-0000-0000-0000AD2A0000}"/>
    <cellStyle name="Percent 37" xfId="5339" xr:uid="{00000000-0005-0000-0000-0000AE2A0000}"/>
    <cellStyle name="Percent 37 2" xfId="8941" xr:uid="{00000000-0005-0000-0000-0000AF2A0000}"/>
    <cellStyle name="Percent 38" xfId="5340" xr:uid="{00000000-0005-0000-0000-0000B02A0000}"/>
    <cellStyle name="Percent 38 2" xfId="8942" xr:uid="{00000000-0005-0000-0000-0000B12A0000}"/>
    <cellStyle name="Percent 39" xfId="5341" xr:uid="{00000000-0005-0000-0000-0000B22A0000}"/>
    <cellStyle name="Percent 39 2" xfId="8943" xr:uid="{00000000-0005-0000-0000-0000B32A0000}"/>
    <cellStyle name="Percent 4" xfId="2740" xr:uid="{00000000-0005-0000-0000-0000B42A0000}"/>
    <cellStyle name="Percent 4 2" xfId="5342" xr:uid="{00000000-0005-0000-0000-0000B52A0000}"/>
    <cellStyle name="Percent 4 2 2" xfId="8645" xr:uid="{00000000-0005-0000-0000-0000B62A0000}"/>
    <cellStyle name="Percent 4 2 2 2" xfId="10292" xr:uid="{00000000-0005-0000-0000-0000B72A0000}"/>
    <cellStyle name="Percent 4 2 3" xfId="10291" xr:uid="{00000000-0005-0000-0000-0000B82A0000}"/>
    <cellStyle name="Percent 4 3" xfId="6023" xr:uid="{00000000-0005-0000-0000-0000B92A0000}"/>
    <cellStyle name="Percent 4 3 2" xfId="10294" xr:uid="{00000000-0005-0000-0000-0000BA2A0000}"/>
    <cellStyle name="Percent 4 3 3" xfId="10293" xr:uid="{00000000-0005-0000-0000-0000BB2A0000}"/>
    <cellStyle name="Percent 4 4" xfId="6294" xr:uid="{00000000-0005-0000-0000-0000BC2A0000}"/>
    <cellStyle name="Percent 40" xfId="5343" xr:uid="{00000000-0005-0000-0000-0000BD2A0000}"/>
    <cellStyle name="Percent 40 2" xfId="8944" xr:uid="{00000000-0005-0000-0000-0000BE2A0000}"/>
    <cellStyle name="Percent 41" xfId="5344" xr:uid="{00000000-0005-0000-0000-0000BF2A0000}"/>
    <cellStyle name="Percent 41 2" xfId="8945" xr:uid="{00000000-0005-0000-0000-0000C02A0000}"/>
    <cellStyle name="Percent 42" xfId="5345" xr:uid="{00000000-0005-0000-0000-0000C12A0000}"/>
    <cellStyle name="Percent 42 2" xfId="8946" xr:uid="{00000000-0005-0000-0000-0000C22A0000}"/>
    <cellStyle name="Percent 43" xfId="5346" xr:uid="{00000000-0005-0000-0000-0000C32A0000}"/>
    <cellStyle name="Percent 43 2" xfId="8947" xr:uid="{00000000-0005-0000-0000-0000C42A0000}"/>
    <cellStyle name="Percent 44" xfId="5347" xr:uid="{00000000-0005-0000-0000-0000C52A0000}"/>
    <cellStyle name="Percent 44 2" xfId="8948" xr:uid="{00000000-0005-0000-0000-0000C62A0000}"/>
    <cellStyle name="Percent 45" xfId="6071" xr:uid="{00000000-0005-0000-0000-0000C72A0000}"/>
    <cellStyle name="Percent 46" xfId="6062" xr:uid="{00000000-0005-0000-0000-0000C82A0000}"/>
    <cellStyle name="Percent 47" xfId="10548" xr:uid="{00000000-0005-0000-0000-0000C92A0000}"/>
    <cellStyle name="Percent 48" xfId="10801" xr:uid="{00000000-0005-0000-0000-0000CA2A0000}"/>
    <cellStyle name="Percent 48 2" xfId="11699" xr:uid="{00000000-0005-0000-0000-0000CB2A0000}"/>
    <cellStyle name="Percent 49" xfId="10803" xr:uid="{00000000-0005-0000-0000-0000CC2A0000}"/>
    <cellStyle name="Percent 49 2" xfId="11701" xr:uid="{00000000-0005-0000-0000-0000CD2A0000}"/>
    <cellStyle name="Percent 5" xfId="2693" xr:uid="{00000000-0005-0000-0000-0000CE2A0000}"/>
    <cellStyle name="Percent 5 2" xfId="5348" xr:uid="{00000000-0005-0000-0000-0000CF2A0000}"/>
    <cellStyle name="Percent 5 2 2" xfId="8646" xr:uid="{00000000-0005-0000-0000-0000D02A0000}"/>
    <cellStyle name="Percent 5 3" xfId="6295" xr:uid="{00000000-0005-0000-0000-0000D12A0000}"/>
    <cellStyle name="Percent 5 4" xfId="10295" xr:uid="{00000000-0005-0000-0000-0000D22A0000}"/>
    <cellStyle name="Percent 6" xfId="5349" xr:uid="{00000000-0005-0000-0000-0000D32A0000}"/>
    <cellStyle name="Percent 6 2" xfId="5350" xr:uid="{00000000-0005-0000-0000-0000D42A0000}"/>
    <cellStyle name="Percent 6 2 2" xfId="8647" xr:uid="{00000000-0005-0000-0000-0000D52A0000}"/>
    <cellStyle name="Percent 6 2 2 2" xfId="10296" xr:uid="{00000000-0005-0000-0000-0000D62A0000}"/>
    <cellStyle name="Percent 6 3" xfId="6296" xr:uid="{00000000-0005-0000-0000-0000D72A0000}"/>
    <cellStyle name="Percent 6 3 2" xfId="10297" xr:uid="{00000000-0005-0000-0000-0000D82A0000}"/>
    <cellStyle name="Percent 6 4" xfId="10298" xr:uid="{00000000-0005-0000-0000-0000D92A0000}"/>
    <cellStyle name="Percent 7" xfId="5351" xr:uid="{00000000-0005-0000-0000-0000DA2A0000}"/>
    <cellStyle name="Percent 7 2" xfId="5352" xr:uid="{00000000-0005-0000-0000-0000DB2A0000}"/>
    <cellStyle name="Percent 7 2 2" xfId="8648" xr:uid="{00000000-0005-0000-0000-0000DC2A0000}"/>
    <cellStyle name="Percent 7 3" xfId="6297" xr:uid="{00000000-0005-0000-0000-0000DD2A0000}"/>
    <cellStyle name="Percent 7 4" xfId="8649" xr:uid="{00000000-0005-0000-0000-0000DE2A0000}"/>
    <cellStyle name="Percent 8" xfId="5353" xr:uid="{00000000-0005-0000-0000-0000DF2A0000}"/>
    <cellStyle name="Percent 8 2" xfId="5354" xr:uid="{00000000-0005-0000-0000-0000E02A0000}"/>
    <cellStyle name="Percent 8 2 2" xfId="8650" xr:uid="{00000000-0005-0000-0000-0000E12A0000}"/>
    <cellStyle name="Percent 8 2 3" xfId="10300" xr:uid="{00000000-0005-0000-0000-0000E22A0000}"/>
    <cellStyle name="Percent 8 3" xfId="6298" xr:uid="{00000000-0005-0000-0000-0000E32A0000}"/>
    <cellStyle name="Percent 8 4" xfId="8651" xr:uid="{00000000-0005-0000-0000-0000E42A0000}"/>
    <cellStyle name="Percent 8 5" xfId="10299" xr:uid="{00000000-0005-0000-0000-0000E52A0000}"/>
    <cellStyle name="Percent 9" xfId="5355" xr:uid="{00000000-0005-0000-0000-0000E62A0000}"/>
    <cellStyle name="Percent 9 2" xfId="5356" xr:uid="{00000000-0005-0000-0000-0000E72A0000}"/>
    <cellStyle name="Percent 9 2 2" xfId="8653" xr:uid="{00000000-0005-0000-0000-0000E82A0000}"/>
    <cellStyle name="Percent 9 2 3" xfId="10301" xr:uid="{00000000-0005-0000-0000-0000E92A0000}"/>
    <cellStyle name="Percent 9 3" xfId="5989" xr:uid="{00000000-0005-0000-0000-0000EA2A0000}"/>
    <cellStyle name="Percent 9 3 2" xfId="8955" xr:uid="{00000000-0005-0000-0000-0000EB2A0000}"/>
    <cellStyle name="Percent 9 3 3" xfId="8654" xr:uid="{00000000-0005-0000-0000-0000EC2A0000}"/>
    <cellStyle name="Percent 9 4" xfId="8655" xr:uid="{00000000-0005-0000-0000-0000ED2A0000}"/>
    <cellStyle name="Percent 9 5" xfId="8652" xr:uid="{00000000-0005-0000-0000-0000EE2A0000}"/>
    <cellStyle name="Percent Input" xfId="5357" xr:uid="{00000000-0005-0000-0000-0000EF2A0000}"/>
    <cellStyle name="Percent Input 2" xfId="5358" xr:uid="{00000000-0005-0000-0000-0000F02A0000}"/>
    <cellStyle name="Percent Input 2 2" xfId="8656" xr:uid="{00000000-0005-0000-0000-0000F12A0000}"/>
    <cellStyle name="Percent Input 3" xfId="6299" xr:uid="{00000000-0005-0000-0000-0000F22A0000}"/>
    <cellStyle name="Percent(0)" xfId="5359" xr:uid="{00000000-0005-0000-0000-0000F32A0000}"/>
    <cellStyle name="Percent(1)" xfId="5360" xr:uid="{00000000-0005-0000-0000-0000F42A0000}"/>
    <cellStyle name="Percent(2)" xfId="5361" xr:uid="{00000000-0005-0000-0000-0000F52A0000}"/>
    <cellStyle name="Percent*" xfId="5362" xr:uid="{00000000-0005-0000-0000-0000F62A0000}"/>
    <cellStyle name="Percent* 2" xfId="5363" xr:uid="{00000000-0005-0000-0000-0000F72A0000}"/>
    <cellStyle name="Percent* 2 2" xfId="5364" xr:uid="{00000000-0005-0000-0000-0000F82A0000}"/>
    <cellStyle name="Percent* 2 2 2" xfId="8658" xr:uid="{00000000-0005-0000-0000-0000F92A0000}"/>
    <cellStyle name="Percent* 2 3" xfId="8657" xr:uid="{00000000-0005-0000-0000-0000FA2A0000}"/>
    <cellStyle name="Percent* 3" xfId="6300" xr:uid="{00000000-0005-0000-0000-0000FB2A0000}"/>
    <cellStyle name="Percent[1]" xfId="5365" xr:uid="{00000000-0005-0000-0000-0000FC2A0000}"/>
    <cellStyle name="Percent[2]" xfId="5366" xr:uid="{00000000-0005-0000-0000-0000FD2A0000}"/>
    <cellStyle name="Percent[2D]" xfId="5367" xr:uid="{00000000-0005-0000-0000-0000FE2A0000}"/>
    <cellStyle name="Pre-inputted cells" xfId="10302" xr:uid="{00000000-0005-0000-0000-0000FF2A0000}"/>
    <cellStyle name="Pre-inputted cells 2" xfId="10303" xr:uid="{00000000-0005-0000-0000-0000002B0000}"/>
    <cellStyle name="Pre-inputted cells 2 2" xfId="10304" xr:uid="{00000000-0005-0000-0000-0000012B0000}"/>
    <cellStyle name="Pre-inputted cells 3" xfId="10305" xr:uid="{00000000-0005-0000-0000-0000022B0000}"/>
    <cellStyle name="Pre-inputted cells 3 2" xfId="10306" xr:uid="{00000000-0005-0000-0000-0000032B0000}"/>
    <cellStyle name="Pre-inputted cells 4" xfId="10307" xr:uid="{00000000-0005-0000-0000-0000042B0000}"/>
    <cellStyle name="Pre-inputted cells 4 2" xfId="10308" xr:uid="{00000000-0005-0000-0000-0000052B0000}"/>
    <cellStyle name="Pre-inputted cells 5" xfId="10309" xr:uid="{00000000-0005-0000-0000-0000062B0000}"/>
    <cellStyle name="Pre-inputted cells 5 2" xfId="10310" xr:uid="{00000000-0005-0000-0000-0000072B0000}"/>
    <cellStyle name="Pre-inputted cells 6" xfId="10311" xr:uid="{00000000-0005-0000-0000-0000082B0000}"/>
    <cellStyle name="Pre-inputted cells 7" xfId="10312" xr:uid="{00000000-0005-0000-0000-0000092B0000}"/>
    <cellStyle name="PROTECTED" xfId="5368" xr:uid="{00000000-0005-0000-0000-00000A2B0000}"/>
    <cellStyle name="PROTECTED 2" xfId="5369" xr:uid="{00000000-0005-0000-0000-00000B2B0000}"/>
    <cellStyle name="PROTECTED 2 2" xfId="5370" xr:uid="{00000000-0005-0000-0000-00000C2B0000}"/>
    <cellStyle name="PROTECTED 2 2 2" xfId="8660" xr:uid="{00000000-0005-0000-0000-00000D2B0000}"/>
    <cellStyle name="PROTECTED 2 3" xfId="8659" xr:uid="{00000000-0005-0000-0000-00000E2B0000}"/>
    <cellStyle name="PROTECTED 3" xfId="6301" xr:uid="{00000000-0005-0000-0000-00000F2B0000}"/>
    <cellStyle name="PSChar" xfId="5371" xr:uid="{00000000-0005-0000-0000-0000102B0000}"/>
    <cellStyle name="PSChar 2" xfId="5372" xr:uid="{00000000-0005-0000-0000-0000112B0000}"/>
    <cellStyle name="PSChar 2 2" xfId="5373" xr:uid="{00000000-0005-0000-0000-0000122B0000}"/>
    <cellStyle name="RangeName" xfId="10313" xr:uid="{00000000-0005-0000-0000-0000132B0000}"/>
    <cellStyle name="RevList" xfId="5374" xr:uid="{00000000-0005-0000-0000-0000142B0000}"/>
    <cellStyle name="RIGs" xfId="10314" xr:uid="{00000000-0005-0000-0000-0000152B0000}"/>
    <cellStyle name="RIGs 2" xfId="10315" xr:uid="{00000000-0005-0000-0000-0000162B0000}"/>
    <cellStyle name="RIGs input cells" xfId="10316" xr:uid="{00000000-0005-0000-0000-0000172B0000}"/>
    <cellStyle name="RIGs input cells 2" xfId="10317" xr:uid="{00000000-0005-0000-0000-0000182B0000}"/>
    <cellStyle name="RIGs input cells 2 2" xfId="10318" xr:uid="{00000000-0005-0000-0000-0000192B0000}"/>
    <cellStyle name="RIGs input cells 2 2 2" xfId="10319" xr:uid="{00000000-0005-0000-0000-00001A2B0000}"/>
    <cellStyle name="RIGs input cells 2 3" xfId="10320" xr:uid="{00000000-0005-0000-0000-00001B2B0000}"/>
    <cellStyle name="RIGs input cells 3" xfId="10321" xr:uid="{00000000-0005-0000-0000-00001C2B0000}"/>
    <cellStyle name="RIGs input cells 3 2" xfId="10322" xr:uid="{00000000-0005-0000-0000-00001D2B0000}"/>
    <cellStyle name="RIGs input cells 3 2 2" xfId="10323" xr:uid="{00000000-0005-0000-0000-00001E2B0000}"/>
    <cellStyle name="RIGs input cells 3 3" xfId="10324" xr:uid="{00000000-0005-0000-0000-00001F2B0000}"/>
    <cellStyle name="RIGs input cells 4" xfId="10325" xr:uid="{00000000-0005-0000-0000-0000202B0000}"/>
    <cellStyle name="RIGs input cells 4 2" xfId="10326" xr:uid="{00000000-0005-0000-0000-0000212B0000}"/>
    <cellStyle name="RIGs input cells 5" xfId="10327" xr:uid="{00000000-0005-0000-0000-0000222B0000}"/>
    <cellStyle name="RIGs input cells 5 2" xfId="10328" xr:uid="{00000000-0005-0000-0000-0000232B0000}"/>
    <cellStyle name="RIGs input cells 6" xfId="10329" xr:uid="{00000000-0005-0000-0000-0000242B0000}"/>
    <cellStyle name="RIGs input cells 6 2" xfId="10330" xr:uid="{00000000-0005-0000-0000-0000252B0000}"/>
    <cellStyle name="RIGs input cells 7" xfId="10331" xr:uid="{00000000-0005-0000-0000-0000262B0000}"/>
    <cellStyle name="RIGs input totals" xfId="10332" xr:uid="{00000000-0005-0000-0000-0000272B0000}"/>
    <cellStyle name="RIGs input totals 2" xfId="10333" xr:uid="{00000000-0005-0000-0000-0000282B0000}"/>
    <cellStyle name="RIGs input totals 2 2" xfId="10334" xr:uid="{00000000-0005-0000-0000-0000292B0000}"/>
    <cellStyle name="RIGs input totals 2 2 2" xfId="10335" xr:uid="{00000000-0005-0000-0000-00002A2B0000}"/>
    <cellStyle name="RIGs input totals 2 3" xfId="10336" xr:uid="{00000000-0005-0000-0000-00002B2B0000}"/>
    <cellStyle name="RIGs input totals 2 3 2" xfId="10337" xr:uid="{00000000-0005-0000-0000-00002C2B0000}"/>
    <cellStyle name="RIGs input totals 2 4" xfId="10338" xr:uid="{00000000-0005-0000-0000-00002D2B0000}"/>
    <cellStyle name="RIGs input totals 2 5" xfId="10339" xr:uid="{00000000-0005-0000-0000-00002E2B0000}"/>
    <cellStyle name="RIGs input totals 3" xfId="10340" xr:uid="{00000000-0005-0000-0000-00002F2B0000}"/>
    <cellStyle name="RIGs input totals 3 2" xfId="10341" xr:uid="{00000000-0005-0000-0000-0000302B0000}"/>
    <cellStyle name="RIGs input totals 4" xfId="10342" xr:uid="{00000000-0005-0000-0000-0000312B0000}"/>
    <cellStyle name="RIGs input totals 4 2" xfId="10343" xr:uid="{00000000-0005-0000-0000-0000322B0000}"/>
    <cellStyle name="RIGs input totals 5" xfId="10344" xr:uid="{00000000-0005-0000-0000-0000332B0000}"/>
    <cellStyle name="RIGs input totals 5 2" xfId="10345" xr:uid="{00000000-0005-0000-0000-0000342B0000}"/>
    <cellStyle name="RIGs input totals 6" xfId="10346" xr:uid="{00000000-0005-0000-0000-0000352B0000}"/>
    <cellStyle name="RIGs input totals 7" xfId="10347" xr:uid="{00000000-0005-0000-0000-0000362B0000}"/>
    <cellStyle name="RIGs linked cells" xfId="10348" xr:uid="{00000000-0005-0000-0000-0000372B0000}"/>
    <cellStyle name="RIGs linked cells 2" xfId="10349" xr:uid="{00000000-0005-0000-0000-0000382B0000}"/>
    <cellStyle name="RIGs linked cells 2 2" xfId="10350" xr:uid="{00000000-0005-0000-0000-0000392B0000}"/>
    <cellStyle name="RIGs linked cells 3" xfId="10351" xr:uid="{00000000-0005-0000-0000-00003A2B0000}"/>
    <cellStyle name="RIGs linked cells 3 2" xfId="10352" xr:uid="{00000000-0005-0000-0000-00003B2B0000}"/>
    <cellStyle name="RIGs linked cells 3 3" xfId="10353" xr:uid="{00000000-0005-0000-0000-00003C2B0000}"/>
    <cellStyle name="RIGs linked cells 4" xfId="10354" xr:uid="{00000000-0005-0000-0000-00003D2B0000}"/>
    <cellStyle name="RIGs linked cells 4 2" xfId="10355" xr:uid="{00000000-0005-0000-0000-00003E2B0000}"/>
    <cellStyle name="RIGs linked cells 5" xfId="10356" xr:uid="{00000000-0005-0000-0000-00003F2B0000}"/>
    <cellStyle name="RISKbigPercent" xfId="5375" xr:uid="{00000000-0005-0000-0000-0000402B0000}"/>
    <cellStyle name="RISKbigPercent 2" xfId="5376" xr:uid="{00000000-0005-0000-0000-0000412B0000}"/>
    <cellStyle name="RISKbigPercent 2 2" xfId="5377" xr:uid="{00000000-0005-0000-0000-0000422B0000}"/>
    <cellStyle name="RISKbigPercent 2 2 2" xfId="8663" xr:uid="{00000000-0005-0000-0000-0000432B0000}"/>
    <cellStyle name="RISKbigPercent 2 3" xfId="8662" xr:uid="{00000000-0005-0000-0000-0000442B0000}"/>
    <cellStyle name="RISKbigPercent 3" xfId="8661" xr:uid="{00000000-0005-0000-0000-0000452B0000}"/>
    <cellStyle name="RISKblandrEdge" xfId="5378" xr:uid="{00000000-0005-0000-0000-0000462B0000}"/>
    <cellStyle name="RISKblandrEdge 2" xfId="5379" xr:uid="{00000000-0005-0000-0000-0000472B0000}"/>
    <cellStyle name="RISKblandrEdge 2 2" xfId="5380" xr:uid="{00000000-0005-0000-0000-0000482B0000}"/>
    <cellStyle name="RISKblandrEdge 2 2 2" xfId="8666" xr:uid="{00000000-0005-0000-0000-0000492B0000}"/>
    <cellStyle name="RISKblandrEdge 2 3" xfId="8665" xr:uid="{00000000-0005-0000-0000-00004A2B0000}"/>
    <cellStyle name="RISKblandrEdge 3" xfId="8664" xr:uid="{00000000-0005-0000-0000-00004B2B0000}"/>
    <cellStyle name="RISKblCorner" xfId="5381" xr:uid="{00000000-0005-0000-0000-00004C2B0000}"/>
    <cellStyle name="RISKblCorner 2" xfId="5382" xr:uid="{00000000-0005-0000-0000-00004D2B0000}"/>
    <cellStyle name="RISKblCorner 2 2" xfId="5383" xr:uid="{00000000-0005-0000-0000-00004E2B0000}"/>
    <cellStyle name="RISKblCorner 2 2 2" xfId="8669" xr:uid="{00000000-0005-0000-0000-00004F2B0000}"/>
    <cellStyle name="RISKblCorner 2 3" xfId="8668" xr:uid="{00000000-0005-0000-0000-0000502B0000}"/>
    <cellStyle name="RISKblCorner 3" xfId="8667" xr:uid="{00000000-0005-0000-0000-0000512B0000}"/>
    <cellStyle name="RISKbottomEdge" xfId="5384" xr:uid="{00000000-0005-0000-0000-0000522B0000}"/>
    <cellStyle name="RISKbottomEdge 2" xfId="5385" xr:uid="{00000000-0005-0000-0000-0000532B0000}"/>
    <cellStyle name="RISKbottomEdge 2 2" xfId="5386" xr:uid="{00000000-0005-0000-0000-0000542B0000}"/>
    <cellStyle name="RISKbottomEdge 2 2 2" xfId="8672" xr:uid="{00000000-0005-0000-0000-0000552B0000}"/>
    <cellStyle name="RISKbottomEdge 2 3" xfId="8671" xr:uid="{00000000-0005-0000-0000-0000562B0000}"/>
    <cellStyle name="RISKbottomEdge 3" xfId="8670" xr:uid="{00000000-0005-0000-0000-0000572B0000}"/>
    <cellStyle name="RISKbrCorner" xfId="5387" xr:uid="{00000000-0005-0000-0000-0000582B0000}"/>
    <cellStyle name="RISKbrCorner 2" xfId="5388" xr:uid="{00000000-0005-0000-0000-0000592B0000}"/>
    <cellStyle name="RISKbrCorner 2 2" xfId="5389" xr:uid="{00000000-0005-0000-0000-00005A2B0000}"/>
    <cellStyle name="RISKbrCorner 2 2 2" xfId="8675" xr:uid="{00000000-0005-0000-0000-00005B2B0000}"/>
    <cellStyle name="RISKbrCorner 2 3" xfId="8674" xr:uid="{00000000-0005-0000-0000-00005C2B0000}"/>
    <cellStyle name="RISKbrCorner 3" xfId="8673" xr:uid="{00000000-0005-0000-0000-00005D2B0000}"/>
    <cellStyle name="RISKdarkBoxed" xfId="5390" xr:uid="{00000000-0005-0000-0000-00005E2B0000}"/>
    <cellStyle name="RISKdarkBoxed 2" xfId="5391" xr:uid="{00000000-0005-0000-0000-00005F2B0000}"/>
    <cellStyle name="RISKdarkBoxed 2 2" xfId="5392" xr:uid="{00000000-0005-0000-0000-0000602B0000}"/>
    <cellStyle name="RISKdarkBoxed 2 2 2" xfId="8678" xr:uid="{00000000-0005-0000-0000-0000612B0000}"/>
    <cellStyle name="RISKdarkBoxed 2 3" xfId="8677" xr:uid="{00000000-0005-0000-0000-0000622B0000}"/>
    <cellStyle name="RISKdarkBoxed 3" xfId="8676" xr:uid="{00000000-0005-0000-0000-0000632B0000}"/>
    <cellStyle name="RISKdarkShade" xfId="5393" xr:uid="{00000000-0005-0000-0000-0000642B0000}"/>
    <cellStyle name="RISKdarkShade 2" xfId="5394" xr:uid="{00000000-0005-0000-0000-0000652B0000}"/>
    <cellStyle name="RISKdarkShade 2 2" xfId="5395" xr:uid="{00000000-0005-0000-0000-0000662B0000}"/>
    <cellStyle name="RISKdarkShade 2 2 2" xfId="8681" xr:uid="{00000000-0005-0000-0000-0000672B0000}"/>
    <cellStyle name="RISKdarkShade 2 3" xfId="8680" xr:uid="{00000000-0005-0000-0000-0000682B0000}"/>
    <cellStyle name="RISKdarkShade 3" xfId="8679" xr:uid="{00000000-0005-0000-0000-0000692B0000}"/>
    <cellStyle name="RISKdbottomEdge" xfId="5396" xr:uid="{00000000-0005-0000-0000-00006A2B0000}"/>
    <cellStyle name="RISKdbottomEdge 2" xfId="5397" xr:uid="{00000000-0005-0000-0000-00006B2B0000}"/>
    <cellStyle name="RISKdbottomEdge 2 2" xfId="5398" xr:uid="{00000000-0005-0000-0000-00006C2B0000}"/>
    <cellStyle name="RISKdbottomEdge 2 2 2" xfId="8684" xr:uid="{00000000-0005-0000-0000-00006D2B0000}"/>
    <cellStyle name="RISKdbottomEdge 2 3" xfId="8683" xr:uid="{00000000-0005-0000-0000-00006E2B0000}"/>
    <cellStyle name="RISKdbottomEdge 3" xfId="8682" xr:uid="{00000000-0005-0000-0000-00006F2B0000}"/>
    <cellStyle name="RISKdrightEdge" xfId="5399" xr:uid="{00000000-0005-0000-0000-0000702B0000}"/>
    <cellStyle name="RISKdrightEdge 2" xfId="5400" xr:uid="{00000000-0005-0000-0000-0000712B0000}"/>
    <cellStyle name="RISKdrightEdge 2 2" xfId="5401" xr:uid="{00000000-0005-0000-0000-0000722B0000}"/>
    <cellStyle name="RISKdrightEdge 2 2 2" xfId="8687" xr:uid="{00000000-0005-0000-0000-0000732B0000}"/>
    <cellStyle name="RISKdrightEdge 2 3" xfId="8686" xr:uid="{00000000-0005-0000-0000-0000742B0000}"/>
    <cellStyle name="RISKdrightEdge 3" xfId="8685" xr:uid="{00000000-0005-0000-0000-0000752B0000}"/>
    <cellStyle name="RISKdurationTime" xfId="5402" xr:uid="{00000000-0005-0000-0000-0000762B0000}"/>
    <cellStyle name="RISKdurationTime 2" xfId="5403" xr:uid="{00000000-0005-0000-0000-0000772B0000}"/>
    <cellStyle name="RISKdurationTime 2 2" xfId="5404" xr:uid="{00000000-0005-0000-0000-0000782B0000}"/>
    <cellStyle name="RISKdurationTime 2 2 2" xfId="8690" xr:uid="{00000000-0005-0000-0000-0000792B0000}"/>
    <cellStyle name="RISKdurationTime 2 3" xfId="8689" xr:uid="{00000000-0005-0000-0000-00007A2B0000}"/>
    <cellStyle name="RISKdurationTime 3" xfId="8688" xr:uid="{00000000-0005-0000-0000-00007B2B0000}"/>
    <cellStyle name="RISKinNumber" xfId="5405" xr:uid="{00000000-0005-0000-0000-00007C2B0000}"/>
    <cellStyle name="RISKinNumber 2" xfId="5406" xr:uid="{00000000-0005-0000-0000-00007D2B0000}"/>
    <cellStyle name="RISKinNumber 2 2" xfId="5407" xr:uid="{00000000-0005-0000-0000-00007E2B0000}"/>
    <cellStyle name="RISKinNumber 2 2 2" xfId="8693" xr:uid="{00000000-0005-0000-0000-00007F2B0000}"/>
    <cellStyle name="RISKinNumber 2 3" xfId="8692" xr:uid="{00000000-0005-0000-0000-0000802B0000}"/>
    <cellStyle name="RISKinNumber 3" xfId="8691" xr:uid="{00000000-0005-0000-0000-0000812B0000}"/>
    <cellStyle name="RISKlandrEdge" xfId="5408" xr:uid="{00000000-0005-0000-0000-0000822B0000}"/>
    <cellStyle name="RISKlandrEdge 2" xfId="5409" xr:uid="{00000000-0005-0000-0000-0000832B0000}"/>
    <cellStyle name="RISKlandrEdge 2 2" xfId="5410" xr:uid="{00000000-0005-0000-0000-0000842B0000}"/>
    <cellStyle name="RISKlandrEdge 2 2 2" xfId="8696" xr:uid="{00000000-0005-0000-0000-0000852B0000}"/>
    <cellStyle name="RISKlandrEdge 2 3" xfId="8695" xr:uid="{00000000-0005-0000-0000-0000862B0000}"/>
    <cellStyle name="RISKlandrEdge 3" xfId="8694" xr:uid="{00000000-0005-0000-0000-0000872B0000}"/>
    <cellStyle name="RISKleftEdge" xfId="5411" xr:uid="{00000000-0005-0000-0000-0000882B0000}"/>
    <cellStyle name="RISKleftEdge 2" xfId="5412" xr:uid="{00000000-0005-0000-0000-0000892B0000}"/>
    <cellStyle name="RISKleftEdge 2 2" xfId="5413" xr:uid="{00000000-0005-0000-0000-00008A2B0000}"/>
    <cellStyle name="RISKleftEdge 2 2 2" xfId="8699" xr:uid="{00000000-0005-0000-0000-00008B2B0000}"/>
    <cellStyle name="RISKleftEdge 2 3" xfId="8698" xr:uid="{00000000-0005-0000-0000-00008C2B0000}"/>
    <cellStyle name="RISKleftEdge 3" xfId="8697" xr:uid="{00000000-0005-0000-0000-00008D2B0000}"/>
    <cellStyle name="RISKlightBoxed" xfId="5414" xr:uid="{00000000-0005-0000-0000-00008E2B0000}"/>
    <cellStyle name="RISKlightBoxed 2" xfId="5415" xr:uid="{00000000-0005-0000-0000-00008F2B0000}"/>
    <cellStyle name="RISKlightBoxed 2 2" xfId="5416" xr:uid="{00000000-0005-0000-0000-0000902B0000}"/>
    <cellStyle name="RISKlightBoxed 2 2 2" xfId="8702" xr:uid="{00000000-0005-0000-0000-0000912B0000}"/>
    <cellStyle name="RISKlightBoxed 2 3" xfId="8701" xr:uid="{00000000-0005-0000-0000-0000922B0000}"/>
    <cellStyle name="RISKlightBoxed 3" xfId="8700" xr:uid="{00000000-0005-0000-0000-0000932B0000}"/>
    <cellStyle name="RISKltandbEdge" xfId="5417" xr:uid="{00000000-0005-0000-0000-0000942B0000}"/>
    <cellStyle name="RISKltandbEdge 2" xfId="5418" xr:uid="{00000000-0005-0000-0000-0000952B0000}"/>
    <cellStyle name="RISKltandbEdge 2 2" xfId="5419" xr:uid="{00000000-0005-0000-0000-0000962B0000}"/>
    <cellStyle name="RISKltandbEdge 2 2 2" xfId="8705" xr:uid="{00000000-0005-0000-0000-0000972B0000}"/>
    <cellStyle name="RISKltandbEdge 2 3" xfId="8704" xr:uid="{00000000-0005-0000-0000-0000982B0000}"/>
    <cellStyle name="RISKltandbEdge 3" xfId="8703" xr:uid="{00000000-0005-0000-0000-0000992B0000}"/>
    <cellStyle name="RISKnormBoxed" xfId="5420" xr:uid="{00000000-0005-0000-0000-00009A2B0000}"/>
    <cellStyle name="RISKnormBoxed 2" xfId="5421" xr:uid="{00000000-0005-0000-0000-00009B2B0000}"/>
    <cellStyle name="RISKnormBoxed 2 2" xfId="5422" xr:uid="{00000000-0005-0000-0000-00009C2B0000}"/>
    <cellStyle name="RISKnormBoxed 2 2 2" xfId="8708" xr:uid="{00000000-0005-0000-0000-00009D2B0000}"/>
    <cellStyle name="RISKnormBoxed 2 3" xfId="8707" xr:uid="{00000000-0005-0000-0000-00009E2B0000}"/>
    <cellStyle name="RISKnormBoxed 3" xfId="8706" xr:uid="{00000000-0005-0000-0000-00009F2B0000}"/>
    <cellStyle name="RISKnormCenter" xfId="5423" xr:uid="{00000000-0005-0000-0000-0000A02B0000}"/>
    <cellStyle name="RISKnormCenter 2" xfId="5424" xr:uid="{00000000-0005-0000-0000-0000A12B0000}"/>
    <cellStyle name="RISKnormCenter 2 2" xfId="5425" xr:uid="{00000000-0005-0000-0000-0000A22B0000}"/>
    <cellStyle name="RISKnormCenter 2 2 2" xfId="8711" xr:uid="{00000000-0005-0000-0000-0000A32B0000}"/>
    <cellStyle name="RISKnormCenter 2 3" xfId="8710" xr:uid="{00000000-0005-0000-0000-0000A42B0000}"/>
    <cellStyle name="RISKnormCenter 3" xfId="8709" xr:uid="{00000000-0005-0000-0000-0000A52B0000}"/>
    <cellStyle name="RISKnormHeading" xfId="5426" xr:uid="{00000000-0005-0000-0000-0000A62B0000}"/>
    <cellStyle name="RISKnormHeading 2" xfId="5427" xr:uid="{00000000-0005-0000-0000-0000A72B0000}"/>
    <cellStyle name="RISKnormItal" xfId="5428" xr:uid="{00000000-0005-0000-0000-0000A82B0000}"/>
    <cellStyle name="RISKnormItal 2" xfId="5429" xr:uid="{00000000-0005-0000-0000-0000A92B0000}"/>
    <cellStyle name="RISKnormItal 2 2" xfId="5430" xr:uid="{00000000-0005-0000-0000-0000AA2B0000}"/>
    <cellStyle name="RISKnormLabel" xfId="5431" xr:uid="{00000000-0005-0000-0000-0000AB2B0000}"/>
    <cellStyle name="RISKnormLabel 2" xfId="5432" xr:uid="{00000000-0005-0000-0000-0000AC2B0000}"/>
    <cellStyle name="RISKnormShade" xfId="5433" xr:uid="{00000000-0005-0000-0000-0000AD2B0000}"/>
    <cellStyle name="RISKnormShade 2" xfId="5434" xr:uid="{00000000-0005-0000-0000-0000AE2B0000}"/>
    <cellStyle name="RISKnormShade 2 2" xfId="5435" xr:uid="{00000000-0005-0000-0000-0000AF2B0000}"/>
    <cellStyle name="RISKnormShade 2 2 2" xfId="8714" xr:uid="{00000000-0005-0000-0000-0000B02B0000}"/>
    <cellStyle name="RISKnormShade 2 3" xfId="8713" xr:uid="{00000000-0005-0000-0000-0000B12B0000}"/>
    <cellStyle name="RISKnormShade 3" xfId="8712" xr:uid="{00000000-0005-0000-0000-0000B22B0000}"/>
    <cellStyle name="RISKnormTitle" xfId="5436" xr:uid="{00000000-0005-0000-0000-0000B32B0000}"/>
    <cellStyle name="RISKnormTitle 2" xfId="5437" xr:uid="{00000000-0005-0000-0000-0000B42B0000}"/>
    <cellStyle name="RISKnormTitle 2 2" xfId="5438" xr:uid="{00000000-0005-0000-0000-0000B52B0000}"/>
    <cellStyle name="RISKoutNumber" xfId="5439" xr:uid="{00000000-0005-0000-0000-0000B62B0000}"/>
    <cellStyle name="RISKoutNumber 2" xfId="5440" xr:uid="{00000000-0005-0000-0000-0000B72B0000}"/>
    <cellStyle name="RISKoutNumber 2 2" xfId="5441" xr:uid="{00000000-0005-0000-0000-0000B82B0000}"/>
    <cellStyle name="RISKoutNumber 2 2 2" xfId="8717" xr:uid="{00000000-0005-0000-0000-0000B92B0000}"/>
    <cellStyle name="RISKoutNumber 2 3" xfId="8716" xr:uid="{00000000-0005-0000-0000-0000BA2B0000}"/>
    <cellStyle name="RISKoutNumber 3" xfId="8715" xr:uid="{00000000-0005-0000-0000-0000BB2B0000}"/>
    <cellStyle name="RISKrightEdge" xfId="5442" xr:uid="{00000000-0005-0000-0000-0000BC2B0000}"/>
    <cellStyle name="RISKrightEdge 2" xfId="5443" xr:uid="{00000000-0005-0000-0000-0000BD2B0000}"/>
    <cellStyle name="RISKrightEdge 2 2" xfId="5444" xr:uid="{00000000-0005-0000-0000-0000BE2B0000}"/>
    <cellStyle name="RISKrightEdge 2 2 2" xfId="8720" xr:uid="{00000000-0005-0000-0000-0000BF2B0000}"/>
    <cellStyle name="RISKrightEdge 2 3" xfId="8719" xr:uid="{00000000-0005-0000-0000-0000C02B0000}"/>
    <cellStyle name="RISKrightEdge 3" xfId="8718" xr:uid="{00000000-0005-0000-0000-0000C12B0000}"/>
    <cellStyle name="RISKrtandbEdge" xfId="5445" xr:uid="{00000000-0005-0000-0000-0000C22B0000}"/>
    <cellStyle name="RISKrtandbEdge 2" xfId="5446" xr:uid="{00000000-0005-0000-0000-0000C32B0000}"/>
    <cellStyle name="RISKrtandbEdge 2 2" xfId="5447" xr:uid="{00000000-0005-0000-0000-0000C42B0000}"/>
    <cellStyle name="RISKrtandbEdge 2 2 2" xfId="8723" xr:uid="{00000000-0005-0000-0000-0000C52B0000}"/>
    <cellStyle name="RISKrtandbEdge 2 3" xfId="8722" xr:uid="{00000000-0005-0000-0000-0000C62B0000}"/>
    <cellStyle name="RISKrtandbEdge 3" xfId="8721" xr:uid="{00000000-0005-0000-0000-0000C72B0000}"/>
    <cellStyle name="RISKssTime" xfId="5448" xr:uid="{00000000-0005-0000-0000-0000C82B0000}"/>
    <cellStyle name="RISKssTime 2" xfId="5449" xr:uid="{00000000-0005-0000-0000-0000C92B0000}"/>
    <cellStyle name="RISKssTime 2 2" xfId="5450" xr:uid="{00000000-0005-0000-0000-0000CA2B0000}"/>
    <cellStyle name="RISKssTime 2 2 2" xfId="8726" xr:uid="{00000000-0005-0000-0000-0000CB2B0000}"/>
    <cellStyle name="RISKssTime 2 3" xfId="8725" xr:uid="{00000000-0005-0000-0000-0000CC2B0000}"/>
    <cellStyle name="RISKssTime 3" xfId="8724" xr:uid="{00000000-0005-0000-0000-0000CD2B0000}"/>
    <cellStyle name="RISKtandbEdge" xfId="5451" xr:uid="{00000000-0005-0000-0000-0000CE2B0000}"/>
    <cellStyle name="RISKtandbEdge 2" xfId="5452" xr:uid="{00000000-0005-0000-0000-0000CF2B0000}"/>
    <cellStyle name="RISKtandbEdge 2 2" xfId="5453" xr:uid="{00000000-0005-0000-0000-0000D02B0000}"/>
    <cellStyle name="RISKtandbEdge 2 2 2" xfId="8729" xr:uid="{00000000-0005-0000-0000-0000D12B0000}"/>
    <cellStyle name="RISKtandbEdge 2 3" xfId="8728" xr:uid="{00000000-0005-0000-0000-0000D22B0000}"/>
    <cellStyle name="RISKtandbEdge 3" xfId="8727" xr:uid="{00000000-0005-0000-0000-0000D32B0000}"/>
    <cellStyle name="RISKtlandrEdge" xfId="5454" xr:uid="{00000000-0005-0000-0000-0000D42B0000}"/>
    <cellStyle name="RISKtlandrEdge 2" xfId="5455" xr:uid="{00000000-0005-0000-0000-0000D52B0000}"/>
    <cellStyle name="RISKtlandrEdge 2 2" xfId="5456" xr:uid="{00000000-0005-0000-0000-0000D62B0000}"/>
    <cellStyle name="RISKtlandrEdge 2 2 2" xfId="8732" xr:uid="{00000000-0005-0000-0000-0000D72B0000}"/>
    <cellStyle name="RISKtlandrEdge 2 3" xfId="8731" xr:uid="{00000000-0005-0000-0000-0000D82B0000}"/>
    <cellStyle name="RISKtlandrEdge 3" xfId="8730" xr:uid="{00000000-0005-0000-0000-0000D92B0000}"/>
    <cellStyle name="RISKtlCorner" xfId="5457" xr:uid="{00000000-0005-0000-0000-0000DA2B0000}"/>
    <cellStyle name="RISKtlCorner 2" xfId="5458" xr:uid="{00000000-0005-0000-0000-0000DB2B0000}"/>
    <cellStyle name="RISKtlCorner 2 2" xfId="5459" xr:uid="{00000000-0005-0000-0000-0000DC2B0000}"/>
    <cellStyle name="RISKtlCorner 2 2 2" xfId="8735" xr:uid="{00000000-0005-0000-0000-0000DD2B0000}"/>
    <cellStyle name="RISKtlCorner 2 3" xfId="8734" xr:uid="{00000000-0005-0000-0000-0000DE2B0000}"/>
    <cellStyle name="RISKtlCorner 3" xfId="8733" xr:uid="{00000000-0005-0000-0000-0000DF2B0000}"/>
    <cellStyle name="RISKtopEdge" xfId="5460" xr:uid="{00000000-0005-0000-0000-0000E02B0000}"/>
    <cellStyle name="RISKtopEdge 2" xfId="5461" xr:uid="{00000000-0005-0000-0000-0000E12B0000}"/>
    <cellStyle name="RISKtopEdge 2 2" xfId="5462" xr:uid="{00000000-0005-0000-0000-0000E22B0000}"/>
    <cellStyle name="RISKtopEdge 2 2 2" xfId="8738" xr:uid="{00000000-0005-0000-0000-0000E32B0000}"/>
    <cellStyle name="RISKtopEdge 2 3" xfId="8737" xr:uid="{00000000-0005-0000-0000-0000E42B0000}"/>
    <cellStyle name="RISKtopEdge 3" xfId="8736" xr:uid="{00000000-0005-0000-0000-0000E52B0000}"/>
    <cellStyle name="RISKtrCorner" xfId="5463" xr:uid="{00000000-0005-0000-0000-0000E62B0000}"/>
    <cellStyle name="RISKtrCorner 2" xfId="5464" xr:uid="{00000000-0005-0000-0000-0000E72B0000}"/>
    <cellStyle name="RISKtrCorner 2 2" xfId="5465" xr:uid="{00000000-0005-0000-0000-0000E82B0000}"/>
    <cellStyle name="RISKtrCorner 2 2 2" xfId="8741" xr:uid="{00000000-0005-0000-0000-0000E92B0000}"/>
    <cellStyle name="RISKtrCorner 2 3" xfId="8740" xr:uid="{00000000-0005-0000-0000-0000EA2B0000}"/>
    <cellStyle name="RISKtrCorner 3" xfId="8739" xr:uid="{00000000-0005-0000-0000-0000EB2B0000}"/>
    <cellStyle name="s" xfId="5466" xr:uid="{00000000-0005-0000-0000-0000EC2B0000}"/>
    <cellStyle name="s 2" xfId="5467" xr:uid="{00000000-0005-0000-0000-0000ED2B0000}"/>
    <cellStyle name="s 2 2" xfId="5468" xr:uid="{00000000-0005-0000-0000-0000EE2B0000}"/>
    <cellStyle name="s_B" xfId="5469" xr:uid="{00000000-0005-0000-0000-0000EF2B0000}"/>
    <cellStyle name="s_B 2" xfId="5470" xr:uid="{00000000-0005-0000-0000-0000F02B0000}"/>
    <cellStyle name="s_B 2 2" xfId="5471" xr:uid="{00000000-0005-0000-0000-0000F12B0000}"/>
    <cellStyle name="s_B_GTO MAR_1112_310312" xfId="5472" xr:uid="{00000000-0005-0000-0000-0000F22B0000}"/>
    <cellStyle name="s_B_GTO MAR_1112_310312 2" xfId="5473" xr:uid="{00000000-0005-0000-0000-0000F32B0000}"/>
    <cellStyle name="s_Bal Sheets" xfId="5474" xr:uid="{00000000-0005-0000-0000-0000F42B0000}"/>
    <cellStyle name="s_Bal Sheets 2" xfId="5475" xr:uid="{00000000-0005-0000-0000-0000F52B0000}"/>
    <cellStyle name="s_Bal Sheets 2 2" xfId="5476" xr:uid="{00000000-0005-0000-0000-0000F62B0000}"/>
    <cellStyle name="s_Bal Sheets_1" xfId="5477" xr:uid="{00000000-0005-0000-0000-0000F72B0000}"/>
    <cellStyle name="s_Bal Sheets_1 2" xfId="5478" xr:uid="{00000000-0005-0000-0000-0000F82B0000}"/>
    <cellStyle name="s_Bal Sheets_1 2 2" xfId="5479" xr:uid="{00000000-0005-0000-0000-0000F92B0000}"/>
    <cellStyle name="s_Bal Sheets_1_GTO MAR_1112_310312" xfId="5480" xr:uid="{00000000-0005-0000-0000-0000FA2B0000}"/>
    <cellStyle name="s_Bal Sheets_1_GTO MAR_1112_310312 2" xfId="5481" xr:uid="{00000000-0005-0000-0000-0000FB2B0000}"/>
    <cellStyle name="s_Bal Sheets_2" xfId="5482" xr:uid="{00000000-0005-0000-0000-0000FC2B0000}"/>
    <cellStyle name="s_Bal Sheets_2 2" xfId="5483" xr:uid="{00000000-0005-0000-0000-0000FD2B0000}"/>
    <cellStyle name="s_Bal Sheets_2 2 2" xfId="5484" xr:uid="{00000000-0005-0000-0000-0000FE2B0000}"/>
    <cellStyle name="s_Bal Sheets_2_GTO MAR_1112_310312" xfId="5485" xr:uid="{00000000-0005-0000-0000-0000FF2B0000}"/>
    <cellStyle name="s_Bal Sheets_2_GTO MAR_1112_310312 2" xfId="5486" xr:uid="{00000000-0005-0000-0000-0000002C0000}"/>
    <cellStyle name="s_Bal Sheets_GTO MAR_1112_310312" xfId="5487" xr:uid="{00000000-0005-0000-0000-0000012C0000}"/>
    <cellStyle name="s_Bal Sheets_GTO MAR_1112_310312 2" xfId="5488" xr:uid="{00000000-0005-0000-0000-0000022C0000}"/>
    <cellStyle name="s_Credit (2)" xfId="5489" xr:uid="{00000000-0005-0000-0000-0000032C0000}"/>
    <cellStyle name="s_Credit (2) 2" xfId="5490" xr:uid="{00000000-0005-0000-0000-0000042C0000}"/>
    <cellStyle name="s_Credit (2) 2 2" xfId="5491" xr:uid="{00000000-0005-0000-0000-0000052C0000}"/>
    <cellStyle name="s_Credit (2)_1" xfId="5492" xr:uid="{00000000-0005-0000-0000-0000062C0000}"/>
    <cellStyle name="s_Credit (2)_1 2" xfId="5493" xr:uid="{00000000-0005-0000-0000-0000072C0000}"/>
    <cellStyle name="s_Credit (2)_1 2 2" xfId="5494" xr:uid="{00000000-0005-0000-0000-0000082C0000}"/>
    <cellStyle name="s_Credit (2)_1_GTO MAR_1112_310312" xfId="5495" xr:uid="{00000000-0005-0000-0000-0000092C0000}"/>
    <cellStyle name="s_Credit (2)_1_GTO MAR_1112_310312 2" xfId="5496" xr:uid="{00000000-0005-0000-0000-00000A2C0000}"/>
    <cellStyle name="s_Credit (2)_2" xfId="5497" xr:uid="{00000000-0005-0000-0000-00000B2C0000}"/>
    <cellStyle name="s_Credit (2)_2 2" xfId="5498" xr:uid="{00000000-0005-0000-0000-00000C2C0000}"/>
    <cellStyle name="s_Credit (2)_2 2 2" xfId="5499" xr:uid="{00000000-0005-0000-0000-00000D2C0000}"/>
    <cellStyle name="s_Credit (2)_2_GTO MAR_1112_310312" xfId="5500" xr:uid="{00000000-0005-0000-0000-00000E2C0000}"/>
    <cellStyle name="s_Credit (2)_2_GTO MAR_1112_310312 2" xfId="5501" xr:uid="{00000000-0005-0000-0000-00000F2C0000}"/>
    <cellStyle name="s_Credit (2)_GTO MAR_1112_310312" xfId="5502" xr:uid="{00000000-0005-0000-0000-0000102C0000}"/>
    <cellStyle name="s_Credit (2)_GTO MAR_1112_310312 2" xfId="5503" xr:uid="{00000000-0005-0000-0000-0000112C0000}"/>
    <cellStyle name="s_DCF Analysis for DPL" xfId="5504" xr:uid="{00000000-0005-0000-0000-0000122C0000}"/>
    <cellStyle name="s_DCF Analysis for DPL 2" xfId="5505" xr:uid="{00000000-0005-0000-0000-0000132C0000}"/>
    <cellStyle name="s_DCF Analysis for DPL 2 2" xfId="5506" xr:uid="{00000000-0005-0000-0000-0000142C0000}"/>
    <cellStyle name="s_DCF Analysis for DPL_GTO MAR_1112_310312" xfId="5507" xr:uid="{00000000-0005-0000-0000-0000152C0000}"/>
    <cellStyle name="s_DCF Analysis for DPL_GTO MAR_1112_310312 2" xfId="5508" xr:uid="{00000000-0005-0000-0000-0000162C0000}"/>
    <cellStyle name="s_DCF Matrix" xfId="5509" xr:uid="{00000000-0005-0000-0000-0000172C0000}"/>
    <cellStyle name="s_DCF Matrix 2" xfId="5510" xr:uid="{00000000-0005-0000-0000-0000182C0000}"/>
    <cellStyle name="s_DCF Matrix 2 2" xfId="5511" xr:uid="{00000000-0005-0000-0000-0000192C0000}"/>
    <cellStyle name="s_DCF Matrix_1" xfId="5512" xr:uid="{00000000-0005-0000-0000-00001A2C0000}"/>
    <cellStyle name="s_DCF Matrix_1 2" xfId="5513" xr:uid="{00000000-0005-0000-0000-00001B2C0000}"/>
    <cellStyle name="s_DCF Matrix_1 2 2" xfId="5514" xr:uid="{00000000-0005-0000-0000-00001C2C0000}"/>
    <cellStyle name="s_DCF Matrix_1_GTO MAR_1112_310312" xfId="5515" xr:uid="{00000000-0005-0000-0000-00001D2C0000}"/>
    <cellStyle name="s_DCF Matrix_1_GTO MAR_1112_310312 2" xfId="5516" xr:uid="{00000000-0005-0000-0000-00001E2C0000}"/>
    <cellStyle name="s_DCF Matrix_GTO MAR_1112_310312" xfId="5517" xr:uid="{00000000-0005-0000-0000-00001F2C0000}"/>
    <cellStyle name="s_DCF Matrix_GTO MAR_1112_310312 2" xfId="5518" xr:uid="{00000000-0005-0000-0000-0000202C0000}"/>
    <cellStyle name="s_DCFLBO Code" xfId="5519" xr:uid="{00000000-0005-0000-0000-0000212C0000}"/>
    <cellStyle name="s_DCFLBO Code 2" xfId="5520" xr:uid="{00000000-0005-0000-0000-0000222C0000}"/>
    <cellStyle name="s_DCFLBO Code 2 2" xfId="5521" xr:uid="{00000000-0005-0000-0000-0000232C0000}"/>
    <cellStyle name="s_DCFLBO Code_1" xfId="5522" xr:uid="{00000000-0005-0000-0000-0000242C0000}"/>
    <cellStyle name="s_DCFLBO Code_1 2" xfId="5523" xr:uid="{00000000-0005-0000-0000-0000252C0000}"/>
    <cellStyle name="s_DCFLBO Code_1 2 2" xfId="5524" xr:uid="{00000000-0005-0000-0000-0000262C0000}"/>
    <cellStyle name="s_DCFLBO Code_1_GTO MAR_1112_310312" xfId="5525" xr:uid="{00000000-0005-0000-0000-0000272C0000}"/>
    <cellStyle name="s_DCFLBO Code_1_GTO MAR_1112_310312 2" xfId="5526" xr:uid="{00000000-0005-0000-0000-0000282C0000}"/>
    <cellStyle name="s_DCFLBO Code_GTO MAR_1112_310312" xfId="5527" xr:uid="{00000000-0005-0000-0000-0000292C0000}"/>
    <cellStyle name="s_DCFLBO Code_GTO MAR_1112_310312 2" xfId="5528" xr:uid="{00000000-0005-0000-0000-00002A2C0000}"/>
    <cellStyle name="s_DPL Valuation1022" xfId="5529" xr:uid="{00000000-0005-0000-0000-00002B2C0000}"/>
    <cellStyle name="s_DPL Valuation1022 2" xfId="5530" xr:uid="{00000000-0005-0000-0000-00002C2C0000}"/>
    <cellStyle name="s_DPL Valuation1022 2 2" xfId="5531" xr:uid="{00000000-0005-0000-0000-00002D2C0000}"/>
    <cellStyle name="s_DPL Valuation1022_GTO MAR_1112_310312" xfId="5532" xr:uid="{00000000-0005-0000-0000-00002E2C0000}"/>
    <cellStyle name="s_DPL Valuation1022_GTO MAR_1112_310312 2" xfId="5533" xr:uid="{00000000-0005-0000-0000-00002F2C0000}"/>
    <cellStyle name="s_Earnings" xfId="5534" xr:uid="{00000000-0005-0000-0000-0000302C0000}"/>
    <cellStyle name="s_Earnings (2)" xfId="5535" xr:uid="{00000000-0005-0000-0000-0000312C0000}"/>
    <cellStyle name="s_Earnings (2) 2" xfId="5536" xr:uid="{00000000-0005-0000-0000-0000322C0000}"/>
    <cellStyle name="s_Earnings (2) 2 2" xfId="5537" xr:uid="{00000000-0005-0000-0000-0000332C0000}"/>
    <cellStyle name="s_Earnings (2)_1" xfId="5538" xr:uid="{00000000-0005-0000-0000-0000342C0000}"/>
    <cellStyle name="s_Earnings (2)_1 2" xfId="5539" xr:uid="{00000000-0005-0000-0000-0000352C0000}"/>
    <cellStyle name="s_Earnings (2)_1 2 2" xfId="5540" xr:uid="{00000000-0005-0000-0000-0000362C0000}"/>
    <cellStyle name="s_Earnings (2)_1_GTO MAR_1112_310312" xfId="5541" xr:uid="{00000000-0005-0000-0000-0000372C0000}"/>
    <cellStyle name="s_Earnings (2)_1_GTO MAR_1112_310312 2" xfId="5542" xr:uid="{00000000-0005-0000-0000-0000382C0000}"/>
    <cellStyle name="s_Earnings (2)_GTO MAR_1112_310312" xfId="5543" xr:uid="{00000000-0005-0000-0000-0000392C0000}"/>
    <cellStyle name="s_Earnings (2)_GTO MAR_1112_310312 2" xfId="5544" xr:uid="{00000000-0005-0000-0000-00003A2C0000}"/>
    <cellStyle name="s_Earnings 10" xfId="5545" xr:uid="{00000000-0005-0000-0000-00003B2C0000}"/>
    <cellStyle name="s_Earnings 10 2" xfId="5546" xr:uid="{00000000-0005-0000-0000-00003C2C0000}"/>
    <cellStyle name="s_Earnings 11" xfId="5547" xr:uid="{00000000-0005-0000-0000-00003D2C0000}"/>
    <cellStyle name="s_Earnings 11 2" xfId="5548" xr:uid="{00000000-0005-0000-0000-00003E2C0000}"/>
    <cellStyle name="s_Earnings 12" xfId="5549" xr:uid="{00000000-0005-0000-0000-00003F2C0000}"/>
    <cellStyle name="s_Earnings 12 2" xfId="5550" xr:uid="{00000000-0005-0000-0000-0000402C0000}"/>
    <cellStyle name="s_Earnings 13" xfId="5551" xr:uid="{00000000-0005-0000-0000-0000412C0000}"/>
    <cellStyle name="s_Earnings 13 2" xfId="5552" xr:uid="{00000000-0005-0000-0000-0000422C0000}"/>
    <cellStyle name="s_Earnings 14" xfId="5553" xr:uid="{00000000-0005-0000-0000-0000432C0000}"/>
    <cellStyle name="s_Earnings 14 2" xfId="5554" xr:uid="{00000000-0005-0000-0000-0000442C0000}"/>
    <cellStyle name="s_Earnings 15" xfId="5555" xr:uid="{00000000-0005-0000-0000-0000452C0000}"/>
    <cellStyle name="s_Earnings 15 2" xfId="5556" xr:uid="{00000000-0005-0000-0000-0000462C0000}"/>
    <cellStyle name="s_Earnings 2" xfId="5557" xr:uid="{00000000-0005-0000-0000-0000472C0000}"/>
    <cellStyle name="s_Earnings 2 2" xfId="5558" xr:uid="{00000000-0005-0000-0000-0000482C0000}"/>
    <cellStyle name="s_Earnings 3" xfId="5559" xr:uid="{00000000-0005-0000-0000-0000492C0000}"/>
    <cellStyle name="s_Earnings 3 2" xfId="5560" xr:uid="{00000000-0005-0000-0000-00004A2C0000}"/>
    <cellStyle name="s_Earnings 4" xfId="5561" xr:uid="{00000000-0005-0000-0000-00004B2C0000}"/>
    <cellStyle name="s_Earnings 4 2" xfId="5562" xr:uid="{00000000-0005-0000-0000-00004C2C0000}"/>
    <cellStyle name="s_Earnings 5" xfId="5563" xr:uid="{00000000-0005-0000-0000-00004D2C0000}"/>
    <cellStyle name="s_Earnings 5 2" xfId="5564" xr:uid="{00000000-0005-0000-0000-00004E2C0000}"/>
    <cellStyle name="s_Earnings 6" xfId="5565" xr:uid="{00000000-0005-0000-0000-00004F2C0000}"/>
    <cellStyle name="s_Earnings 6 2" xfId="5566" xr:uid="{00000000-0005-0000-0000-0000502C0000}"/>
    <cellStyle name="s_Earnings 7" xfId="5567" xr:uid="{00000000-0005-0000-0000-0000512C0000}"/>
    <cellStyle name="s_Earnings 7 2" xfId="5568" xr:uid="{00000000-0005-0000-0000-0000522C0000}"/>
    <cellStyle name="s_Earnings 8" xfId="5569" xr:uid="{00000000-0005-0000-0000-0000532C0000}"/>
    <cellStyle name="s_Earnings 8 2" xfId="5570" xr:uid="{00000000-0005-0000-0000-0000542C0000}"/>
    <cellStyle name="s_Earnings 9" xfId="5571" xr:uid="{00000000-0005-0000-0000-0000552C0000}"/>
    <cellStyle name="s_Earnings 9 2" xfId="5572" xr:uid="{00000000-0005-0000-0000-0000562C0000}"/>
    <cellStyle name="s_Earnings_1" xfId="5573" xr:uid="{00000000-0005-0000-0000-0000572C0000}"/>
    <cellStyle name="s_Earnings_1 2" xfId="5574" xr:uid="{00000000-0005-0000-0000-0000582C0000}"/>
    <cellStyle name="s_Earnings_1 2 2" xfId="5575" xr:uid="{00000000-0005-0000-0000-0000592C0000}"/>
    <cellStyle name="s_Earnings_1_GTO MAR_1112_310312" xfId="5576" xr:uid="{00000000-0005-0000-0000-00005A2C0000}"/>
    <cellStyle name="s_Earnings_1_GTO MAR_1112_310312 2" xfId="5577" xr:uid="{00000000-0005-0000-0000-00005B2C0000}"/>
    <cellStyle name="s_Earnings_GTO MAR_1112_310312" xfId="5578" xr:uid="{00000000-0005-0000-0000-00005C2C0000}"/>
    <cellStyle name="s_Earnings_GTO MAR_1112_310312 2" xfId="5579" xr:uid="{00000000-0005-0000-0000-00005D2C0000}"/>
    <cellStyle name="s_finsumm" xfId="5580" xr:uid="{00000000-0005-0000-0000-00005E2C0000}"/>
    <cellStyle name="s_finsumm 2" xfId="5581" xr:uid="{00000000-0005-0000-0000-00005F2C0000}"/>
    <cellStyle name="s_finsumm 2 2" xfId="5582" xr:uid="{00000000-0005-0000-0000-0000602C0000}"/>
    <cellStyle name="s_finsumm_1" xfId="5583" xr:uid="{00000000-0005-0000-0000-0000612C0000}"/>
    <cellStyle name="s_finsumm_1 2" xfId="5584" xr:uid="{00000000-0005-0000-0000-0000622C0000}"/>
    <cellStyle name="s_finsumm_1 2 2" xfId="5585" xr:uid="{00000000-0005-0000-0000-0000632C0000}"/>
    <cellStyle name="s_finsumm_1_GTO MAR_1112_310312" xfId="5586" xr:uid="{00000000-0005-0000-0000-0000642C0000}"/>
    <cellStyle name="s_finsumm_1_GTO MAR_1112_310312 2" xfId="5587" xr:uid="{00000000-0005-0000-0000-0000652C0000}"/>
    <cellStyle name="s_finsumm_2" xfId="5588" xr:uid="{00000000-0005-0000-0000-0000662C0000}"/>
    <cellStyle name="s_finsumm_2 2" xfId="5589" xr:uid="{00000000-0005-0000-0000-0000672C0000}"/>
    <cellStyle name="s_finsumm_2 2 2" xfId="5590" xr:uid="{00000000-0005-0000-0000-0000682C0000}"/>
    <cellStyle name="s_finsumm_2_GTO MAR_1112_310312" xfId="5591" xr:uid="{00000000-0005-0000-0000-0000692C0000}"/>
    <cellStyle name="s_finsumm_2_GTO MAR_1112_310312 2" xfId="5592" xr:uid="{00000000-0005-0000-0000-00006A2C0000}"/>
    <cellStyle name="s_finsumm_GTO MAR_1112_310312" xfId="5593" xr:uid="{00000000-0005-0000-0000-00006B2C0000}"/>
    <cellStyle name="s_finsumm_GTO MAR_1112_310312 2" xfId="5594" xr:uid="{00000000-0005-0000-0000-00006C2C0000}"/>
    <cellStyle name="s_GoroWipTax-to2050_fromCo_Oct21_99" xfId="5595" xr:uid="{00000000-0005-0000-0000-00006D2C0000}"/>
    <cellStyle name="s_GoroWipTax-to2050_fromCo_Oct21_99 2" xfId="5596" xr:uid="{00000000-0005-0000-0000-00006E2C0000}"/>
    <cellStyle name="s_GoroWipTax-to2050_fromCo_Oct21_99 2 2" xfId="5597" xr:uid="{00000000-0005-0000-0000-00006F2C0000}"/>
    <cellStyle name="s_GoroWipTax-to2050_fromCo_Oct21_99_GTO MAR_1112_310312" xfId="5598" xr:uid="{00000000-0005-0000-0000-0000702C0000}"/>
    <cellStyle name="s_GoroWipTax-to2050_fromCo_Oct21_99_GTO MAR_1112_310312 2" xfId="5599" xr:uid="{00000000-0005-0000-0000-0000712C0000}"/>
    <cellStyle name="s_GTO MAR_1112_310312" xfId="5600" xr:uid="{00000000-0005-0000-0000-0000722C0000}"/>
    <cellStyle name="s_GTO MAR_1112_310312 2" xfId="5601" xr:uid="{00000000-0005-0000-0000-0000732C0000}"/>
    <cellStyle name="s_HardInc " xfId="5602" xr:uid="{00000000-0005-0000-0000-0000742C0000}"/>
    <cellStyle name="s_HardInc  2" xfId="5603" xr:uid="{00000000-0005-0000-0000-0000752C0000}"/>
    <cellStyle name="s_HardInc  2 2" xfId="5604" xr:uid="{00000000-0005-0000-0000-0000762C0000}"/>
    <cellStyle name="s_HardInc _GTO MAR_1112_310312" xfId="5605" xr:uid="{00000000-0005-0000-0000-0000772C0000}"/>
    <cellStyle name="s_HardInc _GTO MAR_1112_310312 2" xfId="5606" xr:uid="{00000000-0005-0000-0000-0000782C0000}"/>
    <cellStyle name="s_Hist Inputs (2)" xfId="5607" xr:uid="{00000000-0005-0000-0000-0000792C0000}"/>
    <cellStyle name="s_Hist Inputs (2) 2" xfId="5608" xr:uid="{00000000-0005-0000-0000-00007A2C0000}"/>
    <cellStyle name="s_Hist Inputs (2) 2 2" xfId="5609" xr:uid="{00000000-0005-0000-0000-00007B2C0000}"/>
    <cellStyle name="s_Hist Inputs (2)_1" xfId="5610" xr:uid="{00000000-0005-0000-0000-00007C2C0000}"/>
    <cellStyle name="s_Hist Inputs (2)_1 2" xfId="5611" xr:uid="{00000000-0005-0000-0000-00007D2C0000}"/>
    <cellStyle name="s_Hist Inputs (2)_1 2 2" xfId="5612" xr:uid="{00000000-0005-0000-0000-00007E2C0000}"/>
    <cellStyle name="s_Hist Inputs (2)_1_GTO MAR_1112_310312" xfId="5613" xr:uid="{00000000-0005-0000-0000-00007F2C0000}"/>
    <cellStyle name="s_Hist Inputs (2)_1_GTO MAR_1112_310312 2" xfId="5614" xr:uid="{00000000-0005-0000-0000-0000802C0000}"/>
    <cellStyle name="s_Hist Inputs (2)_GTO MAR_1112_310312" xfId="5615" xr:uid="{00000000-0005-0000-0000-0000812C0000}"/>
    <cellStyle name="s_Hist Inputs (2)_GTO MAR_1112_310312 2" xfId="5616" xr:uid="{00000000-0005-0000-0000-0000822C0000}"/>
    <cellStyle name="s_IEL_finsumm" xfId="5617" xr:uid="{00000000-0005-0000-0000-0000832C0000}"/>
    <cellStyle name="s_IEL_finsumm 2" xfId="5618" xr:uid="{00000000-0005-0000-0000-0000842C0000}"/>
    <cellStyle name="s_IEL_finsumm 2 2" xfId="5619" xr:uid="{00000000-0005-0000-0000-0000852C0000}"/>
    <cellStyle name="s_IEL_finsumm_1" xfId="5620" xr:uid="{00000000-0005-0000-0000-0000862C0000}"/>
    <cellStyle name="s_IEL_finsumm_1 2" xfId="5621" xr:uid="{00000000-0005-0000-0000-0000872C0000}"/>
    <cellStyle name="s_IEL_finsumm_1 2 2" xfId="5622" xr:uid="{00000000-0005-0000-0000-0000882C0000}"/>
    <cellStyle name="s_IEL_finsumm_1_GTO MAR_1112_310312" xfId="5623" xr:uid="{00000000-0005-0000-0000-0000892C0000}"/>
    <cellStyle name="s_IEL_finsumm_1_GTO MAR_1112_310312 2" xfId="5624" xr:uid="{00000000-0005-0000-0000-00008A2C0000}"/>
    <cellStyle name="s_IEL_finsumm_2" xfId="5625" xr:uid="{00000000-0005-0000-0000-00008B2C0000}"/>
    <cellStyle name="s_IEL_finsumm_2 2" xfId="5626" xr:uid="{00000000-0005-0000-0000-00008C2C0000}"/>
    <cellStyle name="s_IEL_finsumm_2 2 2" xfId="5627" xr:uid="{00000000-0005-0000-0000-00008D2C0000}"/>
    <cellStyle name="s_IEL_finsumm_2_GTO MAR_1112_310312" xfId="5628" xr:uid="{00000000-0005-0000-0000-00008E2C0000}"/>
    <cellStyle name="s_IEL_finsumm_2_GTO MAR_1112_310312 2" xfId="5629" xr:uid="{00000000-0005-0000-0000-00008F2C0000}"/>
    <cellStyle name="s_IEL_finsumm_GTO MAR_1112_310312" xfId="5630" xr:uid="{00000000-0005-0000-0000-0000902C0000}"/>
    <cellStyle name="s_IEL_finsumm_GTO MAR_1112_310312 2" xfId="5631" xr:uid="{00000000-0005-0000-0000-0000912C0000}"/>
    <cellStyle name="s_IEL_finsumm1" xfId="5632" xr:uid="{00000000-0005-0000-0000-0000922C0000}"/>
    <cellStyle name="s_IEL_finsumm1 2" xfId="5633" xr:uid="{00000000-0005-0000-0000-0000932C0000}"/>
    <cellStyle name="s_IEL_finsumm1 2 2" xfId="5634" xr:uid="{00000000-0005-0000-0000-0000942C0000}"/>
    <cellStyle name="s_IEL_finsumm1_1" xfId="5635" xr:uid="{00000000-0005-0000-0000-0000952C0000}"/>
    <cellStyle name="s_IEL_finsumm1_1 2" xfId="5636" xr:uid="{00000000-0005-0000-0000-0000962C0000}"/>
    <cellStyle name="s_IEL_finsumm1_1 2 2" xfId="5637" xr:uid="{00000000-0005-0000-0000-0000972C0000}"/>
    <cellStyle name="s_IEL_finsumm1_1_GTO MAR_1112_310312" xfId="5638" xr:uid="{00000000-0005-0000-0000-0000982C0000}"/>
    <cellStyle name="s_IEL_finsumm1_1_GTO MAR_1112_310312 2" xfId="5639" xr:uid="{00000000-0005-0000-0000-0000992C0000}"/>
    <cellStyle name="s_IEL_finsumm1_2" xfId="5640" xr:uid="{00000000-0005-0000-0000-00009A2C0000}"/>
    <cellStyle name="s_IEL_finsumm1_2 2" xfId="5641" xr:uid="{00000000-0005-0000-0000-00009B2C0000}"/>
    <cellStyle name="s_IEL_finsumm1_2 2 2" xfId="5642" xr:uid="{00000000-0005-0000-0000-00009C2C0000}"/>
    <cellStyle name="s_IEL_finsumm1_2_GTO MAR_1112_310312" xfId="5643" xr:uid="{00000000-0005-0000-0000-00009D2C0000}"/>
    <cellStyle name="s_IEL_finsumm1_2_GTO MAR_1112_310312 2" xfId="5644" xr:uid="{00000000-0005-0000-0000-00009E2C0000}"/>
    <cellStyle name="s_IEL_finsumm1_GTO MAR_1112_310312" xfId="5645" xr:uid="{00000000-0005-0000-0000-00009F2C0000}"/>
    <cellStyle name="s_IEL_finsumm1_GTO MAR_1112_310312 2" xfId="5646" xr:uid="{00000000-0005-0000-0000-0000A02C0000}"/>
    <cellStyle name="s_Lbo" xfId="5647" xr:uid="{00000000-0005-0000-0000-0000A12C0000}"/>
    <cellStyle name="s_Lbo 2" xfId="5648" xr:uid="{00000000-0005-0000-0000-0000A22C0000}"/>
    <cellStyle name="s_Lbo 2 2" xfId="5649" xr:uid="{00000000-0005-0000-0000-0000A32C0000}"/>
    <cellStyle name="s_LBO Summary" xfId="5650" xr:uid="{00000000-0005-0000-0000-0000A42C0000}"/>
    <cellStyle name="s_LBO Summary 2" xfId="5651" xr:uid="{00000000-0005-0000-0000-0000A52C0000}"/>
    <cellStyle name="s_LBO Summary 2 2" xfId="5652" xr:uid="{00000000-0005-0000-0000-0000A62C0000}"/>
    <cellStyle name="s_LBO Summary_1" xfId="5653" xr:uid="{00000000-0005-0000-0000-0000A72C0000}"/>
    <cellStyle name="s_LBO Summary_1 2" xfId="5654" xr:uid="{00000000-0005-0000-0000-0000A82C0000}"/>
    <cellStyle name="s_LBO Summary_1 2 2" xfId="5655" xr:uid="{00000000-0005-0000-0000-0000A92C0000}"/>
    <cellStyle name="s_LBO Summary_1_GTO MAR_1112_310312" xfId="5656" xr:uid="{00000000-0005-0000-0000-0000AA2C0000}"/>
    <cellStyle name="s_LBO Summary_1_GTO MAR_1112_310312 2" xfId="5657" xr:uid="{00000000-0005-0000-0000-0000AB2C0000}"/>
    <cellStyle name="s_LBO Summary_2" xfId="5658" xr:uid="{00000000-0005-0000-0000-0000AC2C0000}"/>
    <cellStyle name="s_LBO Summary_2 2" xfId="5659" xr:uid="{00000000-0005-0000-0000-0000AD2C0000}"/>
    <cellStyle name="s_LBO Summary_2 2 2" xfId="5660" xr:uid="{00000000-0005-0000-0000-0000AE2C0000}"/>
    <cellStyle name="s_LBO Summary_2_GTO MAR_1112_310312" xfId="5661" xr:uid="{00000000-0005-0000-0000-0000AF2C0000}"/>
    <cellStyle name="s_LBO Summary_2_GTO MAR_1112_310312 2" xfId="5662" xr:uid="{00000000-0005-0000-0000-0000B02C0000}"/>
    <cellStyle name="s_LBO Summary_GTO MAR_1112_310312" xfId="5663" xr:uid="{00000000-0005-0000-0000-0000B12C0000}"/>
    <cellStyle name="s_LBO Summary_GTO MAR_1112_310312 2" xfId="5664" xr:uid="{00000000-0005-0000-0000-0000B22C0000}"/>
    <cellStyle name="s_Lbo_1" xfId="5665" xr:uid="{00000000-0005-0000-0000-0000B32C0000}"/>
    <cellStyle name="s_Lbo_1 2" xfId="5666" xr:uid="{00000000-0005-0000-0000-0000B42C0000}"/>
    <cellStyle name="s_Lbo_1 2 2" xfId="5667" xr:uid="{00000000-0005-0000-0000-0000B52C0000}"/>
    <cellStyle name="s_Lbo_1_GTO MAR_1112_310312" xfId="5668" xr:uid="{00000000-0005-0000-0000-0000B62C0000}"/>
    <cellStyle name="s_Lbo_1_GTO MAR_1112_310312 2" xfId="5669" xr:uid="{00000000-0005-0000-0000-0000B72C0000}"/>
    <cellStyle name="s_Lbo_GTO MAR_1112_310312" xfId="5670" xr:uid="{00000000-0005-0000-0000-0000B82C0000}"/>
    <cellStyle name="s_Lbo_GTO MAR_1112_310312 2" xfId="5671" xr:uid="{00000000-0005-0000-0000-0000B92C0000}"/>
    <cellStyle name="s_rvr_analysis_andrew" xfId="5672" xr:uid="{00000000-0005-0000-0000-0000BA2C0000}"/>
    <cellStyle name="s_rvr_analysis_andrew 2" xfId="5673" xr:uid="{00000000-0005-0000-0000-0000BB2C0000}"/>
    <cellStyle name="s_rvr_analysis_andrew 2 2" xfId="5674" xr:uid="{00000000-0005-0000-0000-0000BC2C0000}"/>
    <cellStyle name="s_rvr_analysis_andrew_GTO MAR_1112_310312" xfId="5675" xr:uid="{00000000-0005-0000-0000-0000BD2C0000}"/>
    <cellStyle name="s_rvr_analysis_andrew_GTO MAR_1112_310312 2" xfId="5676" xr:uid="{00000000-0005-0000-0000-0000BE2C0000}"/>
    <cellStyle name="s_Schedules" xfId="5677" xr:uid="{00000000-0005-0000-0000-0000BF2C0000}"/>
    <cellStyle name="s_Schedules 2" xfId="5678" xr:uid="{00000000-0005-0000-0000-0000C02C0000}"/>
    <cellStyle name="s_Schedules 2 2" xfId="5679" xr:uid="{00000000-0005-0000-0000-0000C12C0000}"/>
    <cellStyle name="s_Schedules_1" xfId="5680" xr:uid="{00000000-0005-0000-0000-0000C22C0000}"/>
    <cellStyle name="s_Schedules_1 2" xfId="5681" xr:uid="{00000000-0005-0000-0000-0000C32C0000}"/>
    <cellStyle name="s_Schedules_1 2 2" xfId="5682" xr:uid="{00000000-0005-0000-0000-0000C42C0000}"/>
    <cellStyle name="s_Schedules_1_GTO MAR_1112_310312" xfId="5683" xr:uid="{00000000-0005-0000-0000-0000C52C0000}"/>
    <cellStyle name="s_Schedules_1_GTO MAR_1112_310312 2" xfId="5684" xr:uid="{00000000-0005-0000-0000-0000C62C0000}"/>
    <cellStyle name="s_Schedules_GTO MAR_1112_310312" xfId="5685" xr:uid="{00000000-0005-0000-0000-0000C72C0000}"/>
    <cellStyle name="s_Schedules_GTO MAR_1112_310312 2" xfId="5686" xr:uid="{00000000-0005-0000-0000-0000C82C0000}"/>
    <cellStyle name="s_Trans Assump" xfId="5687" xr:uid="{00000000-0005-0000-0000-0000C92C0000}"/>
    <cellStyle name="s_Trans Assump (2)" xfId="5688" xr:uid="{00000000-0005-0000-0000-0000CA2C0000}"/>
    <cellStyle name="s_Trans Assump (2) 2" xfId="5689" xr:uid="{00000000-0005-0000-0000-0000CB2C0000}"/>
    <cellStyle name="s_Trans Assump (2) 2 2" xfId="5690" xr:uid="{00000000-0005-0000-0000-0000CC2C0000}"/>
    <cellStyle name="s_Trans Assump (2)_1" xfId="5691" xr:uid="{00000000-0005-0000-0000-0000CD2C0000}"/>
    <cellStyle name="s_Trans Assump (2)_1 2" xfId="5692" xr:uid="{00000000-0005-0000-0000-0000CE2C0000}"/>
    <cellStyle name="s_Trans Assump (2)_1 2 2" xfId="5693" xr:uid="{00000000-0005-0000-0000-0000CF2C0000}"/>
    <cellStyle name="s_Trans Assump (2)_1_GTO MAR_1112_310312" xfId="5694" xr:uid="{00000000-0005-0000-0000-0000D02C0000}"/>
    <cellStyle name="s_Trans Assump (2)_1_GTO MAR_1112_310312 2" xfId="5695" xr:uid="{00000000-0005-0000-0000-0000D12C0000}"/>
    <cellStyle name="s_Trans Assump (2)_GTO MAR_1112_310312" xfId="5696" xr:uid="{00000000-0005-0000-0000-0000D22C0000}"/>
    <cellStyle name="s_Trans Assump (2)_GTO MAR_1112_310312 2" xfId="5697" xr:uid="{00000000-0005-0000-0000-0000D32C0000}"/>
    <cellStyle name="s_Trans Assump 10" xfId="5698" xr:uid="{00000000-0005-0000-0000-0000D42C0000}"/>
    <cellStyle name="s_Trans Assump 10 2" xfId="5699" xr:uid="{00000000-0005-0000-0000-0000D52C0000}"/>
    <cellStyle name="s_Trans Assump 11" xfId="5700" xr:uid="{00000000-0005-0000-0000-0000D62C0000}"/>
    <cellStyle name="s_Trans Assump 11 2" xfId="5701" xr:uid="{00000000-0005-0000-0000-0000D72C0000}"/>
    <cellStyle name="s_Trans Assump 12" xfId="5702" xr:uid="{00000000-0005-0000-0000-0000D82C0000}"/>
    <cellStyle name="s_Trans Assump 12 2" xfId="5703" xr:uid="{00000000-0005-0000-0000-0000D92C0000}"/>
    <cellStyle name="s_Trans Assump 13" xfId="5704" xr:uid="{00000000-0005-0000-0000-0000DA2C0000}"/>
    <cellStyle name="s_Trans Assump 13 2" xfId="5705" xr:uid="{00000000-0005-0000-0000-0000DB2C0000}"/>
    <cellStyle name="s_Trans Assump 14" xfId="5706" xr:uid="{00000000-0005-0000-0000-0000DC2C0000}"/>
    <cellStyle name="s_Trans Assump 14 2" xfId="5707" xr:uid="{00000000-0005-0000-0000-0000DD2C0000}"/>
    <cellStyle name="s_Trans Assump 15" xfId="5708" xr:uid="{00000000-0005-0000-0000-0000DE2C0000}"/>
    <cellStyle name="s_Trans Assump 15 2" xfId="5709" xr:uid="{00000000-0005-0000-0000-0000DF2C0000}"/>
    <cellStyle name="s_Trans Assump 2" xfId="5710" xr:uid="{00000000-0005-0000-0000-0000E02C0000}"/>
    <cellStyle name="s_Trans Assump 2 2" xfId="5711" xr:uid="{00000000-0005-0000-0000-0000E12C0000}"/>
    <cellStyle name="s_Trans Assump 3" xfId="5712" xr:uid="{00000000-0005-0000-0000-0000E22C0000}"/>
    <cellStyle name="s_Trans Assump 3 2" xfId="5713" xr:uid="{00000000-0005-0000-0000-0000E32C0000}"/>
    <cellStyle name="s_Trans Assump 4" xfId="5714" xr:uid="{00000000-0005-0000-0000-0000E42C0000}"/>
    <cellStyle name="s_Trans Assump 4 2" xfId="5715" xr:uid="{00000000-0005-0000-0000-0000E52C0000}"/>
    <cellStyle name="s_Trans Assump 5" xfId="5716" xr:uid="{00000000-0005-0000-0000-0000E62C0000}"/>
    <cellStyle name="s_Trans Assump 5 2" xfId="5717" xr:uid="{00000000-0005-0000-0000-0000E72C0000}"/>
    <cellStyle name="s_Trans Assump 6" xfId="5718" xr:uid="{00000000-0005-0000-0000-0000E82C0000}"/>
    <cellStyle name="s_Trans Assump 6 2" xfId="5719" xr:uid="{00000000-0005-0000-0000-0000E92C0000}"/>
    <cellStyle name="s_Trans Assump 7" xfId="5720" xr:uid="{00000000-0005-0000-0000-0000EA2C0000}"/>
    <cellStyle name="s_Trans Assump 7 2" xfId="5721" xr:uid="{00000000-0005-0000-0000-0000EB2C0000}"/>
    <cellStyle name="s_Trans Assump 8" xfId="5722" xr:uid="{00000000-0005-0000-0000-0000EC2C0000}"/>
    <cellStyle name="s_Trans Assump 8 2" xfId="5723" xr:uid="{00000000-0005-0000-0000-0000ED2C0000}"/>
    <cellStyle name="s_Trans Assump 9" xfId="5724" xr:uid="{00000000-0005-0000-0000-0000EE2C0000}"/>
    <cellStyle name="s_Trans Assump 9 2" xfId="5725" xr:uid="{00000000-0005-0000-0000-0000EF2C0000}"/>
    <cellStyle name="s_Trans Assump_1" xfId="5726" xr:uid="{00000000-0005-0000-0000-0000F02C0000}"/>
    <cellStyle name="s_Trans Assump_1 2" xfId="5727" xr:uid="{00000000-0005-0000-0000-0000F12C0000}"/>
    <cellStyle name="s_Trans Assump_1 2 2" xfId="5728" xr:uid="{00000000-0005-0000-0000-0000F22C0000}"/>
    <cellStyle name="s_Trans Assump_1_GTO MAR_1112_310312" xfId="5729" xr:uid="{00000000-0005-0000-0000-0000F32C0000}"/>
    <cellStyle name="s_Trans Assump_1_GTO MAR_1112_310312 2" xfId="5730" xr:uid="{00000000-0005-0000-0000-0000F42C0000}"/>
    <cellStyle name="s_Trans Assump_GTO MAR_1112_310312" xfId="5731" xr:uid="{00000000-0005-0000-0000-0000F52C0000}"/>
    <cellStyle name="s_Trans Assump_GTO MAR_1112_310312 2" xfId="5732" xr:uid="{00000000-0005-0000-0000-0000F62C0000}"/>
    <cellStyle name="s_Trans Sum" xfId="5733" xr:uid="{00000000-0005-0000-0000-0000F72C0000}"/>
    <cellStyle name="s_Trans Sum 2" xfId="5734" xr:uid="{00000000-0005-0000-0000-0000F82C0000}"/>
    <cellStyle name="s_Trans Sum 2 2" xfId="5735" xr:uid="{00000000-0005-0000-0000-0000F92C0000}"/>
    <cellStyle name="s_Trans Sum_1" xfId="5736" xr:uid="{00000000-0005-0000-0000-0000FA2C0000}"/>
    <cellStyle name="s_Trans Sum_1 2" xfId="5737" xr:uid="{00000000-0005-0000-0000-0000FB2C0000}"/>
    <cellStyle name="s_Trans Sum_1 2 2" xfId="5738" xr:uid="{00000000-0005-0000-0000-0000FC2C0000}"/>
    <cellStyle name="s_Trans Sum_1_GTO MAR_1112_310312" xfId="5739" xr:uid="{00000000-0005-0000-0000-0000FD2C0000}"/>
    <cellStyle name="s_Trans Sum_1_GTO MAR_1112_310312 2" xfId="5740" xr:uid="{00000000-0005-0000-0000-0000FE2C0000}"/>
    <cellStyle name="s_Trans Sum_GTO MAR_1112_310312" xfId="5741" xr:uid="{00000000-0005-0000-0000-0000FF2C0000}"/>
    <cellStyle name="s_Trans Sum_GTO MAR_1112_310312 2" xfId="5742" xr:uid="{00000000-0005-0000-0000-0000002D0000}"/>
    <cellStyle name="s_Unit Price Sen. (2)" xfId="5743" xr:uid="{00000000-0005-0000-0000-0000012D0000}"/>
    <cellStyle name="s_Unit Price Sen. (2) 2" xfId="5744" xr:uid="{00000000-0005-0000-0000-0000022D0000}"/>
    <cellStyle name="s_Unit Price Sen. (2) 2 2" xfId="5745" xr:uid="{00000000-0005-0000-0000-0000032D0000}"/>
    <cellStyle name="s_Unit Price Sen. (2)_1" xfId="5746" xr:uid="{00000000-0005-0000-0000-0000042D0000}"/>
    <cellStyle name="s_Unit Price Sen. (2)_1 2" xfId="5747" xr:uid="{00000000-0005-0000-0000-0000052D0000}"/>
    <cellStyle name="s_Unit Price Sen. (2)_1 2 2" xfId="5748" xr:uid="{00000000-0005-0000-0000-0000062D0000}"/>
    <cellStyle name="s_Unit Price Sen. (2)_1_GTO MAR_1112_310312" xfId="5749" xr:uid="{00000000-0005-0000-0000-0000072D0000}"/>
    <cellStyle name="s_Unit Price Sen. (2)_1_GTO MAR_1112_310312 2" xfId="5750" xr:uid="{00000000-0005-0000-0000-0000082D0000}"/>
    <cellStyle name="s_Unit Price Sen. (2)_2" xfId="5751" xr:uid="{00000000-0005-0000-0000-0000092D0000}"/>
    <cellStyle name="s_Unit Price Sen. (2)_2 2" xfId="5752" xr:uid="{00000000-0005-0000-0000-00000A2D0000}"/>
    <cellStyle name="s_Unit Price Sen. (2)_2 2 2" xfId="5753" xr:uid="{00000000-0005-0000-0000-00000B2D0000}"/>
    <cellStyle name="s_Unit Price Sen. (2)_2_GTO MAR_1112_310312" xfId="5754" xr:uid="{00000000-0005-0000-0000-00000C2D0000}"/>
    <cellStyle name="s_Unit Price Sen. (2)_2_GTO MAR_1112_310312 2" xfId="5755" xr:uid="{00000000-0005-0000-0000-00000D2D0000}"/>
    <cellStyle name="s_Unit Price Sen. (2)_GTO MAR_1112_310312" xfId="5756" xr:uid="{00000000-0005-0000-0000-00000E2D0000}"/>
    <cellStyle name="s_Unit Price Sen. (2)_GTO MAR_1112_310312 2" xfId="5757" xr:uid="{00000000-0005-0000-0000-00000F2D0000}"/>
    <cellStyle name="Salomon Logo" xfId="5758" xr:uid="{00000000-0005-0000-0000-0000102D0000}"/>
    <cellStyle name="SAPBEXaggData" xfId="5759" xr:uid="{00000000-0005-0000-0000-0000112D0000}"/>
    <cellStyle name="SAPBEXaggData 2" xfId="5760" xr:uid="{00000000-0005-0000-0000-0000122D0000}"/>
    <cellStyle name="SAPBEXaggData 2 2" xfId="5761" xr:uid="{00000000-0005-0000-0000-0000132D0000}"/>
    <cellStyle name="SAPBEXaggData 2 3" xfId="6316" xr:uid="{00000000-0005-0000-0000-0000142D0000}"/>
    <cellStyle name="SAPBEXaggData 2 4" xfId="8748" xr:uid="{00000000-0005-0000-0000-0000152D0000}"/>
    <cellStyle name="SAPBEXaggData 2 5" xfId="10357" xr:uid="{00000000-0005-0000-0000-0000162D0000}"/>
    <cellStyle name="SAPBEXaggData 3" xfId="6024" xr:uid="{00000000-0005-0000-0000-0000172D0000}"/>
    <cellStyle name="SAPBEXaggDataEmph" xfId="5762" xr:uid="{00000000-0005-0000-0000-0000182D0000}"/>
    <cellStyle name="SAPBEXaggDataEmph 2" xfId="5763" xr:uid="{00000000-0005-0000-0000-0000192D0000}"/>
    <cellStyle name="SAPBEXaggDataEmph 2 2" xfId="5764" xr:uid="{00000000-0005-0000-0000-00001A2D0000}"/>
    <cellStyle name="SAPBEXaggDataEmph 2 3" xfId="6317" xr:uid="{00000000-0005-0000-0000-00001B2D0000}"/>
    <cellStyle name="SAPBEXaggDataEmph 2 4" xfId="8749" xr:uid="{00000000-0005-0000-0000-00001C2D0000}"/>
    <cellStyle name="SAPBEXaggDataEmph 2 5" xfId="10358" xr:uid="{00000000-0005-0000-0000-00001D2D0000}"/>
    <cellStyle name="SAPBEXaggDataEmph 3" xfId="6025" xr:uid="{00000000-0005-0000-0000-00001E2D0000}"/>
    <cellStyle name="SAPBEXaggItem" xfId="5765" xr:uid="{00000000-0005-0000-0000-00001F2D0000}"/>
    <cellStyle name="SAPBEXaggItem 2" xfId="5766" xr:uid="{00000000-0005-0000-0000-0000202D0000}"/>
    <cellStyle name="SAPBEXaggItem 2 2" xfId="5767" xr:uid="{00000000-0005-0000-0000-0000212D0000}"/>
    <cellStyle name="SAPBEXaggItem 2 3" xfId="6319" xr:uid="{00000000-0005-0000-0000-0000222D0000}"/>
    <cellStyle name="SAPBEXaggItem 2 4" xfId="8750" xr:uid="{00000000-0005-0000-0000-0000232D0000}"/>
    <cellStyle name="SAPBEXaggItem 2 5" xfId="10359" xr:uid="{00000000-0005-0000-0000-0000242D0000}"/>
    <cellStyle name="SAPBEXaggItem 3" xfId="6026" xr:uid="{00000000-0005-0000-0000-0000252D0000}"/>
    <cellStyle name="SAPBEXaggItemX" xfId="5768" xr:uid="{00000000-0005-0000-0000-0000262D0000}"/>
    <cellStyle name="SAPBEXaggItemX 2" xfId="5769" xr:uid="{00000000-0005-0000-0000-0000272D0000}"/>
    <cellStyle name="SAPBEXaggItemX 2 2" xfId="5770" xr:uid="{00000000-0005-0000-0000-0000282D0000}"/>
    <cellStyle name="SAPBEXaggItemX 2 2 2" xfId="8752" xr:uid="{00000000-0005-0000-0000-0000292D0000}"/>
    <cellStyle name="SAPBEXaggItemX 2 3" xfId="8751" xr:uid="{00000000-0005-0000-0000-00002A2D0000}"/>
    <cellStyle name="SAPBEXaggItemX 2 4" xfId="10360" xr:uid="{00000000-0005-0000-0000-00002B2D0000}"/>
    <cellStyle name="SAPBEXaggItemX 3" xfId="5771" xr:uid="{00000000-0005-0000-0000-00002C2D0000}"/>
    <cellStyle name="SAPBEXaggItemX 3 2" xfId="8753" xr:uid="{00000000-0005-0000-0000-00002D2D0000}"/>
    <cellStyle name="SAPBEXaggItemX 4" xfId="5772" xr:uid="{00000000-0005-0000-0000-00002E2D0000}"/>
    <cellStyle name="SAPBEXaggItemX 5" xfId="8754" xr:uid="{00000000-0005-0000-0000-00002F2D0000}"/>
    <cellStyle name="SAPBEXchaText" xfId="5773" xr:uid="{00000000-0005-0000-0000-0000302D0000}"/>
    <cellStyle name="SAPBEXchaText 2" xfId="5774" xr:uid="{00000000-0005-0000-0000-0000312D0000}"/>
    <cellStyle name="SAPBEXchaText 2 2" xfId="5775" xr:uid="{00000000-0005-0000-0000-0000322D0000}"/>
    <cellStyle name="SAPBEXchaText 2 3" xfId="6321" xr:uid="{00000000-0005-0000-0000-0000332D0000}"/>
    <cellStyle name="SAPBEXchaText 2 4" xfId="8755" xr:uid="{00000000-0005-0000-0000-0000342D0000}"/>
    <cellStyle name="SAPBEXchaText 2 5" xfId="10361" xr:uid="{00000000-0005-0000-0000-0000352D0000}"/>
    <cellStyle name="SAPBEXchaText 3" xfId="6027" xr:uid="{00000000-0005-0000-0000-0000362D0000}"/>
    <cellStyle name="SAPBEXexcBad7" xfId="5776" xr:uid="{00000000-0005-0000-0000-0000372D0000}"/>
    <cellStyle name="SAPBEXexcBad7 2" xfId="5777" xr:uid="{00000000-0005-0000-0000-0000382D0000}"/>
    <cellStyle name="SAPBEXexcBad7 2 2" xfId="5778" xr:uid="{00000000-0005-0000-0000-0000392D0000}"/>
    <cellStyle name="SAPBEXexcBad7 2 3" xfId="6322" xr:uid="{00000000-0005-0000-0000-00003A2D0000}"/>
    <cellStyle name="SAPBEXexcBad7 2 4" xfId="8756" xr:uid="{00000000-0005-0000-0000-00003B2D0000}"/>
    <cellStyle name="SAPBEXexcBad7 2 5" xfId="10362" xr:uid="{00000000-0005-0000-0000-00003C2D0000}"/>
    <cellStyle name="SAPBEXexcBad7 3" xfId="6028" xr:uid="{00000000-0005-0000-0000-00003D2D0000}"/>
    <cellStyle name="SAPBEXexcBad7 3 2" xfId="8958" xr:uid="{00000000-0005-0000-0000-00003E2D0000}"/>
    <cellStyle name="SAPBEXexcBad8" xfId="5779" xr:uid="{00000000-0005-0000-0000-00003F2D0000}"/>
    <cellStyle name="SAPBEXexcBad8 2" xfId="5780" xr:uid="{00000000-0005-0000-0000-0000402D0000}"/>
    <cellStyle name="SAPBEXexcBad8 2 2" xfId="5781" xr:uid="{00000000-0005-0000-0000-0000412D0000}"/>
    <cellStyle name="SAPBEXexcBad8 2 3" xfId="6323" xr:uid="{00000000-0005-0000-0000-0000422D0000}"/>
    <cellStyle name="SAPBEXexcBad8 2 4" xfId="8757" xr:uid="{00000000-0005-0000-0000-0000432D0000}"/>
    <cellStyle name="SAPBEXexcBad8 2 5" xfId="10363" xr:uid="{00000000-0005-0000-0000-0000442D0000}"/>
    <cellStyle name="SAPBEXexcBad8 3" xfId="6029" xr:uid="{00000000-0005-0000-0000-0000452D0000}"/>
    <cellStyle name="SAPBEXexcBad8 3 2" xfId="8959" xr:uid="{00000000-0005-0000-0000-0000462D0000}"/>
    <cellStyle name="SAPBEXexcBad9" xfId="5782" xr:uid="{00000000-0005-0000-0000-0000472D0000}"/>
    <cellStyle name="SAPBEXexcBad9 2" xfId="5783" xr:uid="{00000000-0005-0000-0000-0000482D0000}"/>
    <cellStyle name="SAPBEXexcBad9 2 2" xfId="5784" xr:uid="{00000000-0005-0000-0000-0000492D0000}"/>
    <cellStyle name="SAPBEXexcBad9 2 3" xfId="6325" xr:uid="{00000000-0005-0000-0000-00004A2D0000}"/>
    <cellStyle name="SAPBEXexcBad9 2 4" xfId="8758" xr:uid="{00000000-0005-0000-0000-00004B2D0000}"/>
    <cellStyle name="SAPBEXexcBad9 2 5" xfId="10364" xr:uid="{00000000-0005-0000-0000-00004C2D0000}"/>
    <cellStyle name="SAPBEXexcBad9 3" xfId="6030" xr:uid="{00000000-0005-0000-0000-00004D2D0000}"/>
    <cellStyle name="SAPBEXexcBad9 3 2" xfId="8960" xr:uid="{00000000-0005-0000-0000-00004E2D0000}"/>
    <cellStyle name="SAPBEXexcCritical4" xfId="5785" xr:uid="{00000000-0005-0000-0000-00004F2D0000}"/>
    <cellStyle name="SAPBEXexcCritical4 2" xfId="5786" xr:uid="{00000000-0005-0000-0000-0000502D0000}"/>
    <cellStyle name="SAPBEXexcCritical4 2 2" xfId="5787" xr:uid="{00000000-0005-0000-0000-0000512D0000}"/>
    <cellStyle name="SAPBEXexcCritical4 2 3" xfId="6326" xr:uid="{00000000-0005-0000-0000-0000522D0000}"/>
    <cellStyle name="SAPBEXexcCritical4 2 4" xfId="8759" xr:uid="{00000000-0005-0000-0000-0000532D0000}"/>
    <cellStyle name="SAPBEXexcCritical4 2 5" xfId="10365" xr:uid="{00000000-0005-0000-0000-0000542D0000}"/>
    <cellStyle name="SAPBEXexcCritical4 3" xfId="6031" xr:uid="{00000000-0005-0000-0000-0000552D0000}"/>
    <cellStyle name="SAPBEXexcCritical4 3 2" xfId="8961" xr:uid="{00000000-0005-0000-0000-0000562D0000}"/>
    <cellStyle name="SAPBEXexcCritical5" xfId="5788" xr:uid="{00000000-0005-0000-0000-0000572D0000}"/>
    <cellStyle name="SAPBEXexcCritical5 2" xfId="5789" xr:uid="{00000000-0005-0000-0000-0000582D0000}"/>
    <cellStyle name="SAPBEXexcCritical5 2 2" xfId="5790" xr:uid="{00000000-0005-0000-0000-0000592D0000}"/>
    <cellStyle name="SAPBEXexcCritical5 2 3" xfId="6327" xr:uid="{00000000-0005-0000-0000-00005A2D0000}"/>
    <cellStyle name="SAPBEXexcCritical5 2 4" xfId="8760" xr:uid="{00000000-0005-0000-0000-00005B2D0000}"/>
    <cellStyle name="SAPBEXexcCritical5 2 5" xfId="10366" xr:uid="{00000000-0005-0000-0000-00005C2D0000}"/>
    <cellStyle name="SAPBEXexcCritical5 3" xfId="6032" xr:uid="{00000000-0005-0000-0000-00005D2D0000}"/>
    <cellStyle name="SAPBEXexcCritical5 3 2" xfId="8962" xr:uid="{00000000-0005-0000-0000-00005E2D0000}"/>
    <cellStyle name="SAPBEXexcCritical6" xfId="5791" xr:uid="{00000000-0005-0000-0000-00005F2D0000}"/>
    <cellStyle name="SAPBEXexcCritical6 2" xfId="5792" xr:uid="{00000000-0005-0000-0000-0000602D0000}"/>
    <cellStyle name="SAPBEXexcCritical6 2 2" xfId="5793" xr:uid="{00000000-0005-0000-0000-0000612D0000}"/>
    <cellStyle name="SAPBEXexcCritical6 2 3" xfId="6328" xr:uid="{00000000-0005-0000-0000-0000622D0000}"/>
    <cellStyle name="SAPBEXexcCritical6 2 4" xfId="8761" xr:uid="{00000000-0005-0000-0000-0000632D0000}"/>
    <cellStyle name="SAPBEXexcCritical6 2 5" xfId="10367" xr:uid="{00000000-0005-0000-0000-0000642D0000}"/>
    <cellStyle name="SAPBEXexcCritical6 3" xfId="6033" xr:uid="{00000000-0005-0000-0000-0000652D0000}"/>
    <cellStyle name="SAPBEXexcCritical6 3 2" xfId="8963" xr:uid="{00000000-0005-0000-0000-0000662D0000}"/>
    <cellStyle name="SAPBEXexcGood1" xfId="5794" xr:uid="{00000000-0005-0000-0000-0000672D0000}"/>
    <cellStyle name="SAPBEXexcGood1 2" xfId="5795" xr:uid="{00000000-0005-0000-0000-0000682D0000}"/>
    <cellStyle name="SAPBEXexcGood1 2 2" xfId="5796" xr:uid="{00000000-0005-0000-0000-0000692D0000}"/>
    <cellStyle name="SAPBEXexcGood1 2 3" xfId="6330" xr:uid="{00000000-0005-0000-0000-00006A2D0000}"/>
    <cellStyle name="SAPBEXexcGood1 2 4" xfId="8762" xr:uid="{00000000-0005-0000-0000-00006B2D0000}"/>
    <cellStyle name="SAPBEXexcGood1 2 5" xfId="10368" xr:uid="{00000000-0005-0000-0000-00006C2D0000}"/>
    <cellStyle name="SAPBEXexcGood1 3" xfId="6034" xr:uid="{00000000-0005-0000-0000-00006D2D0000}"/>
    <cellStyle name="SAPBEXexcGood1 3 2" xfId="8964" xr:uid="{00000000-0005-0000-0000-00006E2D0000}"/>
    <cellStyle name="SAPBEXexcGood2" xfId="5797" xr:uid="{00000000-0005-0000-0000-00006F2D0000}"/>
    <cellStyle name="SAPBEXexcGood2 2" xfId="5798" xr:uid="{00000000-0005-0000-0000-0000702D0000}"/>
    <cellStyle name="SAPBEXexcGood2 2 2" xfId="5799" xr:uid="{00000000-0005-0000-0000-0000712D0000}"/>
    <cellStyle name="SAPBEXexcGood2 2 3" xfId="6331" xr:uid="{00000000-0005-0000-0000-0000722D0000}"/>
    <cellStyle name="SAPBEXexcGood2 2 4" xfId="8763" xr:uid="{00000000-0005-0000-0000-0000732D0000}"/>
    <cellStyle name="SAPBEXexcGood2 2 5" xfId="10369" xr:uid="{00000000-0005-0000-0000-0000742D0000}"/>
    <cellStyle name="SAPBEXexcGood2 3" xfId="6035" xr:uid="{00000000-0005-0000-0000-0000752D0000}"/>
    <cellStyle name="SAPBEXexcGood2 3 2" xfId="8965" xr:uid="{00000000-0005-0000-0000-0000762D0000}"/>
    <cellStyle name="SAPBEXexcGood3" xfId="5800" xr:uid="{00000000-0005-0000-0000-0000772D0000}"/>
    <cellStyle name="SAPBEXexcGood3 2" xfId="5801" xr:uid="{00000000-0005-0000-0000-0000782D0000}"/>
    <cellStyle name="SAPBEXexcGood3 2 2" xfId="5802" xr:uid="{00000000-0005-0000-0000-0000792D0000}"/>
    <cellStyle name="SAPBEXexcGood3 2 3" xfId="6332" xr:uid="{00000000-0005-0000-0000-00007A2D0000}"/>
    <cellStyle name="SAPBEXexcGood3 2 4" xfId="8764" xr:uid="{00000000-0005-0000-0000-00007B2D0000}"/>
    <cellStyle name="SAPBEXexcGood3 2 5" xfId="10370" xr:uid="{00000000-0005-0000-0000-00007C2D0000}"/>
    <cellStyle name="SAPBEXexcGood3 3" xfId="6036" xr:uid="{00000000-0005-0000-0000-00007D2D0000}"/>
    <cellStyle name="SAPBEXexcGood3 3 2" xfId="8966" xr:uid="{00000000-0005-0000-0000-00007E2D0000}"/>
    <cellStyle name="SAPBEXfilterDrill" xfId="5803" xr:uid="{00000000-0005-0000-0000-00007F2D0000}"/>
    <cellStyle name="SAPBEXfilterDrill 2" xfId="5804" xr:uid="{00000000-0005-0000-0000-0000802D0000}"/>
    <cellStyle name="SAPBEXfilterDrill 2 2" xfId="5805" xr:uid="{00000000-0005-0000-0000-0000812D0000}"/>
    <cellStyle name="SAPBEXfilterDrill 2 3" xfId="6333" xr:uid="{00000000-0005-0000-0000-0000822D0000}"/>
    <cellStyle name="SAPBEXfilterDrill 2 4" xfId="8765" xr:uid="{00000000-0005-0000-0000-0000832D0000}"/>
    <cellStyle name="SAPBEXfilterDrill 2 5" xfId="10371" xr:uid="{00000000-0005-0000-0000-0000842D0000}"/>
    <cellStyle name="SAPBEXfilterDrill 3" xfId="6037" xr:uid="{00000000-0005-0000-0000-0000852D0000}"/>
    <cellStyle name="SAPBEXfilterItem" xfId="5806" xr:uid="{00000000-0005-0000-0000-0000862D0000}"/>
    <cellStyle name="SAPBEXfilterItem 2" xfId="5807" xr:uid="{00000000-0005-0000-0000-0000872D0000}"/>
    <cellStyle name="SAPBEXfilterItem 2 2" xfId="5808" xr:uid="{00000000-0005-0000-0000-0000882D0000}"/>
    <cellStyle name="SAPBEXfilterItem 2 3" xfId="6335" xr:uid="{00000000-0005-0000-0000-0000892D0000}"/>
    <cellStyle name="SAPBEXfilterItem 2 4" xfId="8766" xr:uid="{00000000-0005-0000-0000-00008A2D0000}"/>
    <cellStyle name="SAPBEXfilterItem 2 5" xfId="10372" xr:uid="{00000000-0005-0000-0000-00008B2D0000}"/>
    <cellStyle name="SAPBEXfilterItem 3" xfId="6038" xr:uid="{00000000-0005-0000-0000-00008C2D0000}"/>
    <cellStyle name="SAPBEXfilterItem 3 2" xfId="8967" xr:uid="{00000000-0005-0000-0000-00008D2D0000}"/>
    <cellStyle name="SAPBEXfilterText" xfId="5809" xr:uid="{00000000-0005-0000-0000-00008E2D0000}"/>
    <cellStyle name="SAPBEXfilterText 2" xfId="5810" xr:uid="{00000000-0005-0000-0000-00008F2D0000}"/>
    <cellStyle name="SAPBEXfilterText 2 2" xfId="5811" xr:uid="{00000000-0005-0000-0000-0000902D0000}"/>
    <cellStyle name="SAPBEXfilterText 2 3" xfId="6336" xr:uid="{00000000-0005-0000-0000-0000912D0000}"/>
    <cellStyle name="SAPBEXfilterText 2 4" xfId="8767" xr:uid="{00000000-0005-0000-0000-0000922D0000}"/>
    <cellStyle name="SAPBEXfilterText 2 5" xfId="10373" xr:uid="{00000000-0005-0000-0000-0000932D0000}"/>
    <cellStyle name="SAPBEXfilterText 3" xfId="6039" xr:uid="{00000000-0005-0000-0000-0000942D0000}"/>
    <cellStyle name="SAPBEXformats" xfId="5812" xr:uid="{00000000-0005-0000-0000-0000952D0000}"/>
    <cellStyle name="SAPBEXformats 2" xfId="5813" xr:uid="{00000000-0005-0000-0000-0000962D0000}"/>
    <cellStyle name="SAPBEXformats 2 2" xfId="5814" xr:uid="{00000000-0005-0000-0000-0000972D0000}"/>
    <cellStyle name="SAPBEXformats 2 3" xfId="6337" xr:uid="{00000000-0005-0000-0000-0000982D0000}"/>
    <cellStyle name="SAPBEXformats 2 4" xfId="8768" xr:uid="{00000000-0005-0000-0000-0000992D0000}"/>
    <cellStyle name="SAPBEXformats 2 5" xfId="10374" xr:uid="{00000000-0005-0000-0000-00009A2D0000}"/>
    <cellStyle name="SAPBEXformats 3" xfId="6040" xr:uid="{00000000-0005-0000-0000-00009B2D0000}"/>
    <cellStyle name="SAPBEXformats 3 2" xfId="8968" xr:uid="{00000000-0005-0000-0000-00009C2D0000}"/>
    <cellStyle name="SAPBEXheaderItem" xfId="5815" xr:uid="{00000000-0005-0000-0000-00009D2D0000}"/>
    <cellStyle name="SAPBEXheaderItem 2" xfId="5816" xr:uid="{00000000-0005-0000-0000-00009E2D0000}"/>
    <cellStyle name="SAPBEXheaderItem 2 2" xfId="5817" xr:uid="{00000000-0005-0000-0000-00009F2D0000}"/>
    <cellStyle name="SAPBEXheaderItem 2 2 2" xfId="8769" xr:uid="{00000000-0005-0000-0000-0000A02D0000}"/>
    <cellStyle name="SAPBEXheaderItem 2 3" xfId="6339" xr:uid="{00000000-0005-0000-0000-0000A12D0000}"/>
    <cellStyle name="SAPBEXheaderItem 2 4" xfId="8770" xr:uid="{00000000-0005-0000-0000-0000A22D0000}"/>
    <cellStyle name="SAPBEXheaderItem 3" xfId="6041" xr:uid="{00000000-0005-0000-0000-0000A32D0000}"/>
    <cellStyle name="SAPBEXheaderItem 3 2" xfId="8969" xr:uid="{00000000-0005-0000-0000-0000A42D0000}"/>
    <cellStyle name="SAPBEXheaderItem 3 3" xfId="10375" xr:uid="{00000000-0005-0000-0000-0000A52D0000}"/>
    <cellStyle name="SAPBEXheaderItem 4" xfId="6338" xr:uid="{00000000-0005-0000-0000-0000A62D0000}"/>
    <cellStyle name="SAPBEXheaderItem_0910 GSO Capex RRP - Final (Detail) v2 220710" xfId="10376" xr:uid="{00000000-0005-0000-0000-0000A72D0000}"/>
    <cellStyle name="SAPBEXheaderText" xfId="5818" xr:uid="{00000000-0005-0000-0000-0000A82D0000}"/>
    <cellStyle name="SAPBEXheaderText 2" xfId="5819" xr:uid="{00000000-0005-0000-0000-0000A92D0000}"/>
    <cellStyle name="SAPBEXheaderText 2 2" xfId="5820" xr:uid="{00000000-0005-0000-0000-0000AA2D0000}"/>
    <cellStyle name="SAPBEXheaderText 2 2 2" xfId="8771" xr:uid="{00000000-0005-0000-0000-0000AB2D0000}"/>
    <cellStyle name="SAPBEXheaderText 2 3" xfId="6341" xr:uid="{00000000-0005-0000-0000-0000AC2D0000}"/>
    <cellStyle name="SAPBEXheaderText 2 4" xfId="8772" xr:uid="{00000000-0005-0000-0000-0000AD2D0000}"/>
    <cellStyle name="SAPBEXheaderText 3" xfId="6042" xr:uid="{00000000-0005-0000-0000-0000AE2D0000}"/>
    <cellStyle name="SAPBEXheaderText 3 2" xfId="8970" xr:uid="{00000000-0005-0000-0000-0000AF2D0000}"/>
    <cellStyle name="SAPBEXheaderText 3 3" xfId="10377" xr:uid="{00000000-0005-0000-0000-0000B02D0000}"/>
    <cellStyle name="SAPBEXheaderText 4" xfId="6340" xr:uid="{00000000-0005-0000-0000-0000B12D0000}"/>
    <cellStyle name="SAPBEXheaderText_0910 GSO Capex RRP - Final (Detail) v2 220710" xfId="10378" xr:uid="{00000000-0005-0000-0000-0000B22D0000}"/>
    <cellStyle name="SAPBEXHLevel0" xfId="5821" xr:uid="{00000000-0005-0000-0000-0000B32D0000}"/>
    <cellStyle name="SAPBEXHLevel0 2" xfId="5822" xr:uid="{00000000-0005-0000-0000-0000B42D0000}"/>
    <cellStyle name="SAPBEXHLevel0 2 2" xfId="5823" xr:uid="{00000000-0005-0000-0000-0000B52D0000}"/>
    <cellStyle name="SAPBEXHLevel0 2 2 2" xfId="8774" xr:uid="{00000000-0005-0000-0000-0000B62D0000}"/>
    <cellStyle name="SAPBEXHLevel0 2 3" xfId="8773" xr:uid="{00000000-0005-0000-0000-0000B72D0000}"/>
    <cellStyle name="SAPBEXHLevel0 2 4" xfId="10379" xr:uid="{00000000-0005-0000-0000-0000B82D0000}"/>
    <cellStyle name="SAPBEXHLevel0 3" xfId="5824" xr:uid="{00000000-0005-0000-0000-0000B92D0000}"/>
    <cellStyle name="SAPBEXHLevel0 3 2" xfId="8775" xr:uid="{00000000-0005-0000-0000-0000BA2D0000}"/>
    <cellStyle name="SAPBEXHLevel0 3 3" xfId="10380" xr:uid="{00000000-0005-0000-0000-0000BB2D0000}"/>
    <cellStyle name="SAPBEXHLevel0 4" xfId="5825" xr:uid="{00000000-0005-0000-0000-0000BC2D0000}"/>
    <cellStyle name="SAPBEXHLevel0 4 2" xfId="8776" xr:uid="{00000000-0005-0000-0000-0000BD2D0000}"/>
    <cellStyle name="SAPBEXHLevel0 5" xfId="6342" xr:uid="{00000000-0005-0000-0000-0000BE2D0000}"/>
    <cellStyle name="SAPBEXHLevel0 5 2" xfId="9016" xr:uid="{00000000-0005-0000-0000-0000BF2D0000}"/>
    <cellStyle name="SAPBEXHLevel0 5 3" xfId="8777" xr:uid="{00000000-0005-0000-0000-0000C02D0000}"/>
    <cellStyle name="SAPBEXHLevel0_0910 GSO Capex RRP - Final (Detail) v2 220710" xfId="10381" xr:uid="{00000000-0005-0000-0000-0000C12D0000}"/>
    <cellStyle name="SAPBEXHLevel0X" xfId="5826" xr:uid="{00000000-0005-0000-0000-0000C22D0000}"/>
    <cellStyle name="SAPBEXHLevel0X 2" xfId="5827" xr:uid="{00000000-0005-0000-0000-0000C32D0000}"/>
    <cellStyle name="SAPBEXHLevel0X 2 2" xfId="5828" xr:uid="{00000000-0005-0000-0000-0000C42D0000}"/>
    <cellStyle name="SAPBEXHLevel0X 2 2 2" xfId="8779" xr:uid="{00000000-0005-0000-0000-0000C52D0000}"/>
    <cellStyle name="SAPBEXHLevel0X 2 3" xfId="8778" xr:uid="{00000000-0005-0000-0000-0000C62D0000}"/>
    <cellStyle name="SAPBEXHLevel0X 2 4" xfId="10382" xr:uid="{00000000-0005-0000-0000-0000C72D0000}"/>
    <cellStyle name="SAPBEXHLevel0X 3" xfId="5829" xr:uid="{00000000-0005-0000-0000-0000C82D0000}"/>
    <cellStyle name="SAPBEXHLevel0X 3 2" xfId="8780" xr:uid="{00000000-0005-0000-0000-0000C92D0000}"/>
    <cellStyle name="SAPBEXHLevel0X 3 2 2" xfId="10384" xr:uid="{00000000-0005-0000-0000-0000CA2D0000}"/>
    <cellStyle name="SAPBEXHLevel0X 3 3" xfId="10385" xr:uid="{00000000-0005-0000-0000-0000CB2D0000}"/>
    <cellStyle name="SAPBEXHLevel0X 3 4" xfId="10386" xr:uid="{00000000-0005-0000-0000-0000CC2D0000}"/>
    <cellStyle name="SAPBEXHLevel0X 3 5" xfId="10387" xr:uid="{00000000-0005-0000-0000-0000CD2D0000}"/>
    <cellStyle name="SAPBEXHLevel0X 3 6" xfId="10388" xr:uid="{00000000-0005-0000-0000-0000CE2D0000}"/>
    <cellStyle name="SAPBEXHLevel0X 3 7" xfId="10389" xr:uid="{00000000-0005-0000-0000-0000CF2D0000}"/>
    <cellStyle name="SAPBEXHLevel0X 3 8" xfId="10390" xr:uid="{00000000-0005-0000-0000-0000D02D0000}"/>
    <cellStyle name="SAPBEXHLevel0X 3 9" xfId="10383" xr:uid="{00000000-0005-0000-0000-0000D12D0000}"/>
    <cellStyle name="SAPBEXHLevel0X 4" xfId="5830" xr:uid="{00000000-0005-0000-0000-0000D22D0000}"/>
    <cellStyle name="SAPBEXHLevel0X 4 2" xfId="8781" xr:uid="{00000000-0005-0000-0000-0000D32D0000}"/>
    <cellStyle name="SAPBEXHLevel0X 4 3" xfId="10391" xr:uid="{00000000-0005-0000-0000-0000D42D0000}"/>
    <cellStyle name="SAPBEXHLevel0X 5" xfId="6343" xr:uid="{00000000-0005-0000-0000-0000D52D0000}"/>
    <cellStyle name="SAPBEXHLevel0X 5 2" xfId="9017" xr:uid="{00000000-0005-0000-0000-0000D62D0000}"/>
    <cellStyle name="SAPBEXHLevel0X 5 3" xfId="8782" xr:uid="{00000000-0005-0000-0000-0000D72D0000}"/>
    <cellStyle name="SAPBEXHLevel0X_0910 GSO Capex RRP - Final (Detail) v2 220710" xfId="10392" xr:uid="{00000000-0005-0000-0000-0000D82D0000}"/>
    <cellStyle name="SAPBEXHLevel1" xfId="5831" xr:uid="{00000000-0005-0000-0000-0000D92D0000}"/>
    <cellStyle name="SAPBEXHLevel1 2" xfId="5832" xr:uid="{00000000-0005-0000-0000-0000DA2D0000}"/>
    <cellStyle name="SAPBEXHLevel1 2 2" xfId="5833" xr:uid="{00000000-0005-0000-0000-0000DB2D0000}"/>
    <cellStyle name="SAPBEXHLevel1 2 2 2" xfId="8784" xr:uid="{00000000-0005-0000-0000-0000DC2D0000}"/>
    <cellStyle name="SAPBEXHLevel1 2 3" xfId="8783" xr:uid="{00000000-0005-0000-0000-0000DD2D0000}"/>
    <cellStyle name="SAPBEXHLevel1 2 4" xfId="10393" xr:uid="{00000000-0005-0000-0000-0000DE2D0000}"/>
    <cellStyle name="SAPBEXHLevel1 3" xfId="5834" xr:uid="{00000000-0005-0000-0000-0000DF2D0000}"/>
    <cellStyle name="SAPBEXHLevel1 3 2" xfId="8785" xr:uid="{00000000-0005-0000-0000-0000E02D0000}"/>
    <cellStyle name="SAPBEXHLevel1 3 3" xfId="10394" xr:uid="{00000000-0005-0000-0000-0000E12D0000}"/>
    <cellStyle name="SAPBEXHLevel1 4" xfId="5835" xr:uid="{00000000-0005-0000-0000-0000E22D0000}"/>
    <cellStyle name="SAPBEXHLevel1 4 2" xfId="8786" xr:uid="{00000000-0005-0000-0000-0000E32D0000}"/>
    <cellStyle name="SAPBEXHLevel1 5" xfId="6344" xr:uid="{00000000-0005-0000-0000-0000E42D0000}"/>
    <cellStyle name="SAPBEXHLevel1 5 2" xfId="9018" xr:uid="{00000000-0005-0000-0000-0000E52D0000}"/>
    <cellStyle name="SAPBEXHLevel1 5 3" xfId="8787" xr:uid="{00000000-0005-0000-0000-0000E62D0000}"/>
    <cellStyle name="SAPBEXHLevel1_0910 GSO Capex RRP - Final (Detail) v2 220710" xfId="10395" xr:uid="{00000000-0005-0000-0000-0000E72D0000}"/>
    <cellStyle name="SAPBEXHLevel1X" xfId="5836" xr:uid="{00000000-0005-0000-0000-0000E82D0000}"/>
    <cellStyle name="SAPBEXHLevel1X 2" xfId="5837" xr:uid="{00000000-0005-0000-0000-0000E92D0000}"/>
    <cellStyle name="SAPBEXHLevel1X 2 2" xfId="5838" xr:uid="{00000000-0005-0000-0000-0000EA2D0000}"/>
    <cellStyle name="SAPBEXHLevel1X 2 2 2" xfId="8789" xr:uid="{00000000-0005-0000-0000-0000EB2D0000}"/>
    <cellStyle name="SAPBEXHLevel1X 2 3" xfId="8788" xr:uid="{00000000-0005-0000-0000-0000EC2D0000}"/>
    <cellStyle name="SAPBEXHLevel1X 2 4" xfId="10396" xr:uid="{00000000-0005-0000-0000-0000ED2D0000}"/>
    <cellStyle name="SAPBEXHLevel1X 3" xfId="5839" xr:uid="{00000000-0005-0000-0000-0000EE2D0000}"/>
    <cellStyle name="SAPBEXHLevel1X 3 2" xfId="8790" xr:uid="{00000000-0005-0000-0000-0000EF2D0000}"/>
    <cellStyle name="SAPBEXHLevel1X 3 2 2" xfId="10398" xr:uid="{00000000-0005-0000-0000-0000F02D0000}"/>
    <cellStyle name="SAPBEXHLevel1X 3 3" xfId="10399" xr:uid="{00000000-0005-0000-0000-0000F12D0000}"/>
    <cellStyle name="SAPBEXHLevel1X 3 4" xfId="10400" xr:uid="{00000000-0005-0000-0000-0000F22D0000}"/>
    <cellStyle name="SAPBEXHLevel1X 3 5" xfId="10401" xr:uid="{00000000-0005-0000-0000-0000F32D0000}"/>
    <cellStyle name="SAPBEXHLevel1X 3 6" xfId="10402" xr:uid="{00000000-0005-0000-0000-0000F42D0000}"/>
    <cellStyle name="SAPBEXHLevel1X 3 7" xfId="10403" xr:uid="{00000000-0005-0000-0000-0000F52D0000}"/>
    <cellStyle name="SAPBEXHLevel1X 3 8" xfId="10404" xr:uid="{00000000-0005-0000-0000-0000F62D0000}"/>
    <cellStyle name="SAPBEXHLevel1X 3 9" xfId="10397" xr:uid="{00000000-0005-0000-0000-0000F72D0000}"/>
    <cellStyle name="SAPBEXHLevel1X 4" xfId="5840" xr:uid="{00000000-0005-0000-0000-0000F82D0000}"/>
    <cellStyle name="SAPBEXHLevel1X 4 2" xfId="8791" xr:uid="{00000000-0005-0000-0000-0000F92D0000}"/>
    <cellStyle name="SAPBEXHLevel1X 4 3" xfId="10405" xr:uid="{00000000-0005-0000-0000-0000FA2D0000}"/>
    <cellStyle name="SAPBEXHLevel1X 5" xfId="6345" xr:uid="{00000000-0005-0000-0000-0000FB2D0000}"/>
    <cellStyle name="SAPBEXHLevel1X 5 2" xfId="9019" xr:uid="{00000000-0005-0000-0000-0000FC2D0000}"/>
    <cellStyle name="SAPBEXHLevel1X 5 3" xfId="8792" xr:uid="{00000000-0005-0000-0000-0000FD2D0000}"/>
    <cellStyle name="SAPBEXHLevel1X_0910 GSO Capex RRP - Final (Detail) v2 220710" xfId="10406" xr:uid="{00000000-0005-0000-0000-0000FE2D0000}"/>
    <cellStyle name="SAPBEXHLevel2" xfId="5841" xr:uid="{00000000-0005-0000-0000-0000FF2D0000}"/>
    <cellStyle name="SAPBEXHLevel2 2" xfId="5842" xr:uid="{00000000-0005-0000-0000-0000002E0000}"/>
    <cellStyle name="SAPBEXHLevel2 2 2" xfId="5843" xr:uid="{00000000-0005-0000-0000-0000012E0000}"/>
    <cellStyle name="SAPBEXHLevel2 2 2 2" xfId="8794" xr:uid="{00000000-0005-0000-0000-0000022E0000}"/>
    <cellStyle name="SAPBEXHLevel2 2 3" xfId="8793" xr:uid="{00000000-0005-0000-0000-0000032E0000}"/>
    <cellStyle name="SAPBEXHLevel2 2 4" xfId="10407" xr:uid="{00000000-0005-0000-0000-0000042E0000}"/>
    <cellStyle name="SAPBEXHLevel2 3" xfId="5844" xr:uid="{00000000-0005-0000-0000-0000052E0000}"/>
    <cellStyle name="SAPBEXHLevel2 3 2" xfId="8795" xr:uid="{00000000-0005-0000-0000-0000062E0000}"/>
    <cellStyle name="SAPBEXHLevel2 3 3" xfId="10408" xr:uid="{00000000-0005-0000-0000-0000072E0000}"/>
    <cellStyle name="SAPBEXHLevel2 4" xfId="5845" xr:uid="{00000000-0005-0000-0000-0000082E0000}"/>
    <cellStyle name="SAPBEXHLevel2 4 2" xfId="8796" xr:uid="{00000000-0005-0000-0000-0000092E0000}"/>
    <cellStyle name="SAPBEXHLevel2 5" xfId="6346" xr:uid="{00000000-0005-0000-0000-00000A2E0000}"/>
    <cellStyle name="SAPBEXHLevel2 5 2" xfId="9020" xr:uid="{00000000-0005-0000-0000-00000B2E0000}"/>
    <cellStyle name="SAPBEXHLevel2 5 3" xfId="8797" xr:uid="{00000000-0005-0000-0000-00000C2E0000}"/>
    <cellStyle name="SAPBEXHLevel2_0910 GSO Capex RRP - Final (Detail) v2 220710" xfId="10409" xr:uid="{00000000-0005-0000-0000-00000D2E0000}"/>
    <cellStyle name="SAPBEXHLevel2X" xfId="5846" xr:uid="{00000000-0005-0000-0000-00000E2E0000}"/>
    <cellStyle name="SAPBEXHLevel2X 2" xfId="5847" xr:uid="{00000000-0005-0000-0000-00000F2E0000}"/>
    <cellStyle name="SAPBEXHLevel2X 2 2" xfId="5848" xr:uid="{00000000-0005-0000-0000-0000102E0000}"/>
    <cellStyle name="SAPBEXHLevel2X 2 2 2" xfId="8799" xr:uid="{00000000-0005-0000-0000-0000112E0000}"/>
    <cellStyle name="SAPBEXHLevel2X 2 3" xfId="8798" xr:uid="{00000000-0005-0000-0000-0000122E0000}"/>
    <cellStyle name="SAPBEXHLevel2X 2 4" xfId="10411" xr:uid="{00000000-0005-0000-0000-0000132E0000}"/>
    <cellStyle name="SAPBEXHLevel2X 3" xfId="5849" xr:uid="{00000000-0005-0000-0000-0000142E0000}"/>
    <cellStyle name="SAPBEXHLevel2X 3 2" xfId="8800" xr:uid="{00000000-0005-0000-0000-0000152E0000}"/>
    <cellStyle name="SAPBEXHLevel2X 3 2 2" xfId="10413" xr:uid="{00000000-0005-0000-0000-0000162E0000}"/>
    <cellStyle name="SAPBEXHLevel2X 3 3" xfId="10414" xr:uid="{00000000-0005-0000-0000-0000172E0000}"/>
    <cellStyle name="SAPBEXHLevel2X 3 4" xfId="10415" xr:uid="{00000000-0005-0000-0000-0000182E0000}"/>
    <cellStyle name="SAPBEXHLevel2X 3 5" xfId="10416" xr:uid="{00000000-0005-0000-0000-0000192E0000}"/>
    <cellStyle name="SAPBEXHLevel2X 3 6" xfId="10417" xr:uid="{00000000-0005-0000-0000-00001A2E0000}"/>
    <cellStyle name="SAPBEXHLevel2X 3 7" xfId="10418" xr:uid="{00000000-0005-0000-0000-00001B2E0000}"/>
    <cellStyle name="SAPBEXHLevel2X 3 8" xfId="10419" xr:uid="{00000000-0005-0000-0000-00001C2E0000}"/>
    <cellStyle name="SAPBEXHLevel2X 3 9" xfId="10412" xr:uid="{00000000-0005-0000-0000-00001D2E0000}"/>
    <cellStyle name="SAPBEXHLevel2X 4" xfId="5850" xr:uid="{00000000-0005-0000-0000-00001E2E0000}"/>
    <cellStyle name="SAPBEXHLevel2X 4 2" xfId="8801" xr:uid="{00000000-0005-0000-0000-00001F2E0000}"/>
    <cellStyle name="SAPBEXHLevel2X 4 3" xfId="10420" xr:uid="{00000000-0005-0000-0000-0000202E0000}"/>
    <cellStyle name="SAPBEXHLevel2X 5" xfId="6347" xr:uid="{00000000-0005-0000-0000-0000212E0000}"/>
    <cellStyle name="SAPBEXHLevel2X 5 2" xfId="9021" xr:uid="{00000000-0005-0000-0000-0000222E0000}"/>
    <cellStyle name="SAPBEXHLevel2X 5 3" xfId="8802" xr:uid="{00000000-0005-0000-0000-0000232E0000}"/>
    <cellStyle name="SAPBEXHLevel2X_0910 GSO Capex RRP - Final (Detail) v2 220710" xfId="10421" xr:uid="{00000000-0005-0000-0000-0000242E0000}"/>
    <cellStyle name="SAPBEXHLevel3" xfId="5851" xr:uid="{00000000-0005-0000-0000-0000252E0000}"/>
    <cellStyle name="SAPBEXHLevel3 2" xfId="5852" xr:uid="{00000000-0005-0000-0000-0000262E0000}"/>
    <cellStyle name="SAPBEXHLevel3 2 2" xfId="5853" xr:uid="{00000000-0005-0000-0000-0000272E0000}"/>
    <cellStyle name="SAPBEXHLevel3 2 2 2" xfId="8804" xr:uid="{00000000-0005-0000-0000-0000282E0000}"/>
    <cellStyle name="SAPBEXHLevel3 2 3" xfId="8803" xr:uid="{00000000-0005-0000-0000-0000292E0000}"/>
    <cellStyle name="SAPBEXHLevel3 2 4" xfId="10422" xr:uid="{00000000-0005-0000-0000-00002A2E0000}"/>
    <cellStyle name="SAPBEXHLevel3 3" xfId="5854" xr:uid="{00000000-0005-0000-0000-00002B2E0000}"/>
    <cellStyle name="SAPBEXHLevel3 3 2" xfId="8805" xr:uid="{00000000-0005-0000-0000-00002C2E0000}"/>
    <cellStyle name="SAPBEXHLevel3 3 3" xfId="10423" xr:uid="{00000000-0005-0000-0000-00002D2E0000}"/>
    <cellStyle name="SAPBEXHLevel3 4" xfId="5855" xr:uid="{00000000-0005-0000-0000-00002E2E0000}"/>
    <cellStyle name="SAPBEXHLevel3 4 2" xfId="8806" xr:uid="{00000000-0005-0000-0000-00002F2E0000}"/>
    <cellStyle name="SAPBEXHLevel3 5" xfId="6348" xr:uid="{00000000-0005-0000-0000-0000302E0000}"/>
    <cellStyle name="SAPBEXHLevel3 5 2" xfId="9022" xr:uid="{00000000-0005-0000-0000-0000312E0000}"/>
    <cellStyle name="SAPBEXHLevel3 5 3" xfId="8807" xr:uid="{00000000-0005-0000-0000-0000322E0000}"/>
    <cellStyle name="SAPBEXHLevel3_0910 GSO Capex RRP - Final (Detail) v2 220710" xfId="10424" xr:uid="{00000000-0005-0000-0000-0000332E0000}"/>
    <cellStyle name="SAPBEXHLevel3X" xfId="5856" xr:uid="{00000000-0005-0000-0000-0000342E0000}"/>
    <cellStyle name="SAPBEXHLevel3X 2" xfId="5857" xr:uid="{00000000-0005-0000-0000-0000352E0000}"/>
    <cellStyle name="SAPBEXHLevel3X 2 2" xfId="5858" xr:uid="{00000000-0005-0000-0000-0000362E0000}"/>
    <cellStyle name="SAPBEXHLevel3X 2 2 2" xfId="8809" xr:uid="{00000000-0005-0000-0000-0000372E0000}"/>
    <cellStyle name="SAPBEXHLevel3X 2 3" xfId="8808" xr:uid="{00000000-0005-0000-0000-0000382E0000}"/>
    <cellStyle name="SAPBEXHLevel3X 2 4" xfId="10425" xr:uid="{00000000-0005-0000-0000-0000392E0000}"/>
    <cellStyle name="SAPBEXHLevel3X 3" xfId="5859" xr:uid="{00000000-0005-0000-0000-00003A2E0000}"/>
    <cellStyle name="SAPBEXHLevel3X 3 2" xfId="8810" xr:uid="{00000000-0005-0000-0000-00003B2E0000}"/>
    <cellStyle name="SAPBEXHLevel3X 3 2 2" xfId="10427" xr:uid="{00000000-0005-0000-0000-00003C2E0000}"/>
    <cellStyle name="SAPBEXHLevel3X 3 3" xfId="10428" xr:uid="{00000000-0005-0000-0000-00003D2E0000}"/>
    <cellStyle name="SAPBEXHLevel3X 3 4" xfId="10429" xr:uid="{00000000-0005-0000-0000-00003E2E0000}"/>
    <cellStyle name="SAPBEXHLevel3X 3 5" xfId="10430" xr:uid="{00000000-0005-0000-0000-00003F2E0000}"/>
    <cellStyle name="SAPBEXHLevel3X 3 6" xfId="10431" xr:uid="{00000000-0005-0000-0000-0000402E0000}"/>
    <cellStyle name="SAPBEXHLevel3X 3 7" xfId="10432" xr:uid="{00000000-0005-0000-0000-0000412E0000}"/>
    <cellStyle name="SAPBEXHLevel3X 3 8" xfId="10433" xr:uid="{00000000-0005-0000-0000-0000422E0000}"/>
    <cellStyle name="SAPBEXHLevel3X 3 9" xfId="10426" xr:uid="{00000000-0005-0000-0000-0000432E0000}"/>
    <cellStyle name="SAPBEXHLevel3X 4" xfId="5860" xr:uid="{00000000-0005-0000-0000-0000442E0000}"/>
    <cellStyle name="SAPBEXHLevel3X 4 2" xfId="8811" xr:uid="{00000000-0005-0000-0000-0000452E0000}"/>
    <cellStyle name="SAPBEXHLevel3X 4 3" xfId="10434" xr:uid="{00000000-0005-0000-0000-0000462E0000}"/>
    <cellStyle name="SAPBEXHLevel3X 5" xfId="6349" xr:uid="{00000000-0005-0000-0000-0000472E0000}"/>
    <cellStyle name="SAPBEXHLevel3X 5 2" xfId="9023" xr:uid="{00000000-0005-0000-0000-0000482E0000}"/>
    <cellStyle name="SAPBEXHLevel3X 5 3" xfId="8812" xr:uid="{00000000-0005-0000-0000-0000492E0000}"/>
    <cellStyle name="SAPBEXHLevel3X_0910 GSO Capex RRP - Final (Detail) v2 220710" xfId="10435" xr:uid="{00000000-0005-0000-0000-00004A2E0000}"/>
    <cellStyle name="SAPBEXinputData" xfId="5861" xr:uid="{00000000-0005-0000-0000-00004B2E0000}"/>
    <cellStyle name="SAPBEXinputData 2" xfId="5862" xr:uid="{00000000-0005-0000-0000-00004C2E0000}"/>
    <cellStyle name="SAPBEXinputData 2 2" xfId="5863" xr:uid="{00000000-0005-0000-0000-00004D2E0000}"/>
    <cellStyle name="SAPBEXinputData 2 2 2" xfId="8814" xr:uid="{00000000-0005-0000-0000-00004E2E0000}"/>
    <cellStyle name="SAPBEXinputData 2 3" xfId="8813" xr:uid="{00000000-0005-0000-0000-00004F2E0000}"/>
    <cellStyle name="SAPBEXinputData 2 4" xfId="10436" xr:uid="{00000000-0005-0000-0000-0000502E0000}"/>
    <cellStyle name="SAPBEXinputData 3" xfId="5864" xr:uid="{00000000-0005-0000-0000-0000512E0000}"/>
    <cellStyle name="SAPBEXinputData 3 2" xfId="8815" xr:uid="{00000000-0005-0000-0000-0000522E0000}"/>
    <cellStyle name="SAPBEXinputData 3 2 2" xfId="10438" xr:uid="{00000000-0005-0000-0000-0000532E0000}"/>
    <cellStyle name="SAPBEXinputData 3 3" xfId="10439" xr:uid="{00000000-0005-0000-0000-0000542E0000}"/>
    <cellStyle name="SAPBEXinputData 3 4" xfId="10440" xr:uid="{00000000-0005-0000-0000-0000552E0000}"/>
    <cellStyle name="SAPBEXinputData 3 5" xfId="10441" xr:uid="{00000000-0005-0000-0000-0000562E0000}"/>
    <cellStyle name="SAPBEXinputData 3 6" xfId="10442" xr:uid="{00000000-0005-0000-0000-0000572E0000}"/>
    <cellStyle name="SAPBEXinputData 3 7" xfId="10443" xr:uid="{00000000-0005-0000-0000-0000582E0000}"/>
    <cellStyle name="SAPBEXinputData 3 8" xfId="10444" xr:uid="{00000000-0005-0000-0000-0000592E0000}"/>
    <cellStyle name="SAPBEXinputData 3 9" xfId="10437" xr:uid="{00000000-0005-0000-0000-00005A2E0000}"/>
    <cellStyle name="SAPBEXinputData 4" xfId="5865" xr:uid="{00000000-0005-0000-0000-00005B2E0000}"/>
    <cellStyle name="SAPBEXinputData 4 2" xfId="8816" xr:uid="{00000000-0005-0000-0000-00005C2E0000}"/>
    <cellStyle name="SAPBEXinputData 4 3" xfId="10445" xr:uid="{00000000-0005-0000-0000-00005D2E0000}"/>
    <cellStyle name="SAPBEXinputData 5" xfId="6350" xr:uid="{00000000-0005-0000-0000-00005E2E0000}"/>
    <cellStyle name="SAPBEXinputData 5 2" xfId="9024" xr:uid="{00000000-0005-0000-0000-00005F2E0000}"/>
    <cellStyle name="SAPBEXinputData 5 3" xfId="8817" xr:uid="{00000000-0005-0000-0000-0000602E0000}"/>
    <cellStyle name="SAPBEXinputData_0910 GSO Capex RRP - Final (Detail) v2 220710" xfId="10446" xr:uid="{00000000-0005-0000-0000-0000612E0000}"/>
    <cellStyle name="SAPBEXItemHeader" xfId="5866" xr:uid="{00000000-0005-0000-0000-0000622E0000}"/>
    <cellStyle name="SAPBEXItemHeader 2" xfId="10447" xr:uid="{00000000-0005-0000-0000-0000632E0000}"/>
    <cellStyle name="SAPBEXresData" xfId="5867" xr:uid="{00000000-0005-0000-0000-0000642E0000}"/>
    <cellStyle name="SAPBEXresData 2" xfId="5868" xr:uid="{00000000-0005-0000-0000-0000652E0000}"/>
    <cellStyle name="SAPBEXresData 2 2" xfId="5869" xr:uid="{00000000-0005-0000-0000-0000662E0000}"/>
    <cellStyle name="SAPBEXresData 2 3" xfId="6351" xr:uid="{00000000-0005-0000-0000-0000672E0000}"/>
    <cellStyle name="SAPBEXresData 2 4" xfId="8818" xr:uid="{00000000-0005-0000-0000-0000682E0000}"/>
    <cellStyle name="SAPBEXresData 2 5" xfId="10448" xr:uid="{00000000-0005-0000-0000-0000692E0000}"/>
    <cellStyle name="SAPBEXresData 3" xfId="6043" xr:uid="{00000000-0005-0000-0000-00006A2E0000}"/>
    <cellStyle name="SAPBEXresData 3 2" xfId="8971" xr:uid="{00000000-0005-0000-0000-00006B2E0000}"/>
    <cellStyle name="SAPBEXresDataEmph" xfId="5870" xr:uid="{00000000-0005-0000-0000-00006C2E0000}"/>
    <cellStyle name="SAPBEXresDataEmph 2" xfId="5871" xr:uid="{00000000-0005-0000-0000-00006D2E0000}"/>
    <cellStyle name="SAPBEXresDataEmph 2 2" xfId="5872" xr:uid="{00000000-0005-0000-0000-00006E2E0000}"/>
    <cellStyle name="SAPBEXresDataEmph 2 3" xfId="6352" xr:uid="{00000000-0005-0000-0000-00006F2E0000}"/>
    <cellStyle name="SAPBEXresDataEmph 2 4" xfId="8819" xr:uid="{00000000-0005-0000-0000-0000702E0000}"/>
    <cellStyle name="SAPBEXresDataEmph 2 5" xfId="10449" xr:uid="{00000000-0005-0000-0000-0000712E0000}"/>
    <cellStyle name="SAPBEXresDataEmph 3" xfId="6044" xr:uid="{00000000-0005-0000-0000-0000722E0000}"/>
    <cellStyle name="SAPBEXresItem" xfId="5873" xr:uid="{00000000-0005-0000-0000-0000732E0000}"/>
    <cellStyle name="SAPBEXresItem 2" xfId="5874" xr:uid="{00000000-0005-0000-0000-0000742E0000}"/>
    <cellStyle name="SAPBEXresItem 2 2" xfId="5875" xr:uid="{00000000-0005-0000-0000-0000752E0000}"/>
    <cellStyle name="SAPBEXresItem 2 3" xfId="6353" xr:uid="{00000000-0005-0000-0000-0000762E0000}"/>
    <cellStyle name="SAPBEXresItem 2 4" xfId="8820" xr:uid="{00000000-0005-0000-0000-0000772E0000}"/>
    <cellStyle name="SAPBEXresItem 2 5" xfId="10450" xr:uid="{00000000-0005-0000-0000-0000782E0000}"/>
    <cellStyle name="SAPBEXresItem 3" xfId="6045" xr:uid="{00000000-0005-0000-0000-0000792E0000}"/>
    <cellStyle name="SAPBEXresItem 3 2" xfId="8972" xr:uid="{00000000-0005-0000-0000-00007A2E0000}"/>
    <cellStyle name="SAPBEXresItemX" xfId="5876" xr:uid="{00000000-0005-0000-0000-00007B2E0000}"/>
    <cellStyle name="SAPBEXresItemX 2" xfId="5877" xr:uid="{00000000-0005-0000-0000-00007C2E0000}"/>
    <cellStyle name="SAPBEXresItemX 2 2" xfId="5878" xr:uid="{00000000-0005-0000-0000-00007D2E0000}"/>
    <cellStyle name="SAPBEXresItemX 2 2 2" xfId="8822" xr:uid="{00000000-0005-0000-0000-00007E2E0000}"/>
    <cellStyle name="SAPBEXresItemX 2 3" xfId="8821" xr:uid="{00000000-0005-0000-0000-00007F2E0000}"/>
    <cellStyle name="SAPBEXresItemX 2 4" xfId="10451" xr:uid="{00000000-0005-0000-0000-0000802E0000}"/>
    <cellStyle name="SAPBEXresItemX 3" xfId="5879" xr:uid="{00000000-0005-0000-0000-0000812E0000}"/>
    <cellStyle name="SAPBEXresItemX 3 2" xfId="8823" xr:uid="{00000000-0005-0000-0000-0000822E0000}"/>
    <cellStyle name="SAPBEXresItemX 4" xfId="5880" xr:uid="{00000000-0005-0000-0000-0000832E0000}"/>
    <cellStyle name="SAPBEXresItemX 4 2" xfId="8824" xr:uid="{00000000-0005-0000-0000-0000842E0000}"/>
    <cellStyle name="SAPBEXresItemX 5" xfId="6354" xr:uid="{00000000-0005-0000-0000-0000852E0000}"/>
    <cellStyle name="SAPBEXresItemX 5 2" xfId="9025" xr:uid="{00000000-0005-0000-0000-0000862E0000}"/>
    <cellStyle name="SAPBEXresItemX 5 3" xfId="8825" xr:uid="{00000000-0005-0000-0000-0000872E0000}"/>
    <cellStyle name="SAPBEXstdData" xfId="5881" xr:uid="{00000000-0005-0000-0000-0000882E0000}"/>
    <cellStyle name="SAPBEXstdData 2" xfId="5882" xr:uid="{00000000-0005-0000-0000-0000892E0000}"/>
    <cellStyle name="SAPBEXstdData 2 2" xfId="5883" xr:uid="{00000000-0005-0000-0000-00008A2E0000}"/>
    <cellStyle name="SAPBEXstdData 2 3" xfId="6355" xr:uid="{00000000-0005-0000-0000-00008B2E0000}"/>
    <cellStyle name="SAPBEXstdData 2 4" xfId="8826" xr:uid="{00000000-0005-0000-0000-00008C2E0000}"/>
    <cellStyle name="SAPBEXstdData 2 5" xfId="10452" xr:uid="{00000000-0005-0000-0000-00008D2E0000}"/>
    <cellStyle name="SAPBEXstdData 3" xfId="6046" xr:uid="{00000000-0005-0000-0000-00008E2E0000}"/>
    <cellStyle name="SAPBEXstdData 3 2" xfId="8973" xr:uid="{00000000-0005-0000-0000-00008F2E0000}"/>
    <cellStyle name="SAPBEXstdDataEmph" xfId="5884" xr:uid="{00000000-0005-0000-0000-0000902E0000}"/>
    <cellStyle name="SAPBEXstdDataEmph 2" xfId="5885" xr:uid="{00000000-0005-0000-0000-0000912E0000}"/>
    <cellStyle name="SAPBEXstdDataEmph 2 2" xfId="5886" xr:uid="{00000000-0005-0000-0000-0000922E0000}"/>
    <cellStyle name="SAPBEXstdDataEmph 2 3" xfId="6356" xr:uid="{00000000-0005-0000-0000-0000932E0000}"/>
    <cellStyle name="SAPBEXstdDataEmph 2 4" xfId="8827" xr:uid="{00000000-0005-0000-0000-0000942E0000}"/>
    <cellStyle name="SAPBEXstdDataEmph 2 5" xfId="10453" xr:uid="{00000000-0005-0000-0000-0000952E0000}"/>
    <cellStyle name="SAPBEXstdDataEmph 3" xfId="6047" xr:uid="{00000000-0005-0000-0000-0000962E0000}"/>
    <cellStyle name="SAPBEXstdItem" xfId="5887" xr:uid="{00000000-0005-0000-0000-0000972E0000}"/>
    <cellStyle name="SAPBEXstdItem 2" xfId="5888" xr:uid="{00000000-0005-0000-0000-0000982E0000}"/>
    <cellStyle name="SAPBEXstdItem 2 2" xfId="5889" xr:uid="{00000000-0005-0000-0000-0000992E0000}"/>
    <cellStyle name="SAPBEXstdItem 2 3" xfId="6357" xr:uid="{00000000-0005-0000-0000-00009A2E0000}"/>
    <cellStyle name="SAPBEXstdItem 2 4" xfId="8828" xr:uid="{00000000-0005-0000-0000-00009B2E0000}"/>
    <cellStyle name="SAPBEXstdItem 2 5" xfId="10454" xr:uid="{00000000-0005-0000-0000-00009C2E0000}"/>
    <cellStyle name="SAPBEXstdItem 3" xfId="6048" xr:uid="{00000000-0005-0000-0000-00009D2E0000}"/>
    <cellStyle name="SAPBEXstdItem 3 2" xfId="8974" xr:uid="{00000000-0005-0000-0000-00009E2E0000}"/>
    <cellStyle name="SAPBEXstdItemX" xfId="5890" xr:uid="{00000000-0005-0000-0000-00009F2E0000}"/>
    <cellStyle name="SAPBEXstdItemX 2" xfId="5891" xr:uid="{00000000-0005-0000-0000-0000A02E0000}"/>
    <cellStyle name="SAPBEXstdItemX 2 2" xfId="5892" xr:uid="{00000000-0005-0000-0000-0000A12E0000}"/>
    <cellStyle name="SAPBEXstdItemX 2 2 2" xfId="8830" xr:uid="{00000000-0005-0000-0000-0000A22E0000}"/>
    <cellStyle name="SAPBEXstdItemX 2 3" xfId="8829" xr:uid="{00000000-0005-0000-0000-0000A32E0000}"/>
    <cellStyle name="SAPBEXstdItemX 2 4" xfId="10455" xr:uid="{00000000-0005-0000-0000-0000A42E0000}"/>
    <cellStyle name="SAPBEXstdItemX 3" xfId="5893" xr:uid="{00000000-0005-0000-0000-0000A52E0000}"/>
    <cellStyle name="SAPBEXstdItemX 3 2" xfId="8831" xr:uid="{00000000-0005-0000-0000-0000A62E0000}"/>
    <cellStyle name="SAPBEXstdItemX 4" xfId="5894" xr:uid="{00000000-0005-0000-0000-0000A72E0000}"/>
    <cellStyle name="SAPBEXstdItemX 4 2" xfId="8832" xr:uid="{00000000-0005-0000-0000-0000A82E0000}"/>
    <cellStyle name="SAPBEXstdItemX 5" xfId="6358" xr:uid="{00000000-0005-0000-0000-0000A92E0000}"/>
    <cellStyle name="SAPBEXstdItemX 5 2" xfId="9026" xr:uid="{00000000-0005-0000-0000-0000AA2E0000}"/>
    <cellStyle name="SAPBEXstdItemX 5 3" xfId="8833" xr:uid="{00000000-0005-0000-0000-0000AB2E0000}"/>
    <cellStyle name="SAPBEXtitle" xfId="5895" xr:uid="{00000000-0005-0000-0000-0000AC2E0000}"/>
    <cellStyle name="SAPBEXtitle 2" xfId="5896" xr:uid="{00000000-0005-0000-0000-0000AD2E0000}"/>
    <cellStyle name="SAPBEXtitle 2 2" xfId="5897" xr:uid="{00000000-0005-0000-0000-0000AE2E0000}"/>
    <cellStyle name="SAPBEXtitle 2 3" xfId="6359" xr:uid="{00000000-0005-0000-0000-0000AF2E0000}"/>
    <cellStyle name="SAPBEXtitle 2 4" xfId="8834" xr:uid="{00000000-0005-0000-0000-0000B02E0000}"/>
    <cellStyle name="SAPBEXtitle 2 5" xfId="10456" xr:uid="{00000000-0005-0000-0000-0000B12E0000}"/>
    <cellStyle name="SAPBEXtitle 3" xfId="6049" xr:uid="{00000000-0005-0000-0000-0000B22E0000}"/>
    <cellStyle name="SAPBEXunassignedItem" xfId="5898" xr:uid="{00000000-0005-0000-0000-0000B32E0000}"/>
    <cellStyle name="SAPBEXunassignedItem 2" xfId="10457" xr:uid="{00000000-0005-0000-0000-0000B42E0000}"/>
    <cellStyle name="SAPBEXundefined" xfId="5899" xr:uid="{00000000-0005-0000-0000-0000B52E0000}"/>
    <cellStyle name="SAPBEXundefined 2" xfId="5900" xr:uid="{00000000-0005-0000-0000-0000B62E0000}"/>
    <cellStyle name="SAPBEXundefined 2 2" xfId="5901" xr:uid="{00000000-0005-0000-0000-0000B72E0000}"/>
    <cellStyle name="SAPBEXundefined 2 3" xfId="6360" xr:uid="{00000000-0005-0000-0000-0000B82E0000}"/>
    <cellStyle name="SAPBEXundefined 2 4" xfId="8835" xr:uid="{00000000-0005-0000-0000-0000B92E0000}"/>
    <cellStyle name="SAPBEXundefined 2 5" xfId="10458" xr:uid="{00000000-0005-0000-0000-0000BA2E0000}"/>
    <cellStyle name="SAPBEXundefined 3" xfId="6050" xr:uid="{00000000-0005-0000-0000-0000BB2E0000}"/>
    <cellStyle name="SAPBEXundefined 3 2" xfId="8975" xr:uid="{00000000-0005-0000-0000-0000BC2E0000}"/>
    <cellStyle name="Sch_name" xfId="5902" xr:uid="{00000000-0005-0000-0000-0000BD2E0000}"/>
    <cellStyle name="Section Head" xfId="5903" xr:uid="{00000000-0005-0000-0000-0000BE2E0000}"/>
    <cellStyle name="Separador de milhares_DADOS DO BALANCO" xfId="5904" xr:uid="{00000000-0005-0000-0000-0000BF2E0000}"/>
    <cellStyle name="Shading" xfId="5905" xr:uid="{00000000-0005-0000-0000-0000C02E0000}"/>
    <cellStyle name="Sheet Header" xfId="5906" xr:uid="{00000000-0005-0000-0000-0000C12E0000}"/>
    <cellStyle name="Sheet Title" xfId="5907" xr:uid="{00000000-0005-0000-0000-0000C22E0000}"/>
    <cellStyle name="Sheet Title 2" xfId="10459" xr:uid="{00000000-0005-0000-0000-0000C32E0000}"/>
    <cellStyle name="ShOut" xfId="5908" xr:uid="{00000000-0005-0000-0000-0000C42E0000}"/>
    <cellStyle name="ShOut 2" xfId="5909" xr:uid="{00000000-0005-0000-0000-0000C52E0000}"/>
    <cellStyle name="ShOut 2 2" xfId="5910" xr:uid="{00000000-0005-0000-0000-0000C62E0000}"/>
    <cellStyle name="ShOut 2 2 2" xfId="8837" xr:uid="{00000000-0005-0000-0000-0000C72E0000}"/>
    <cellStyle name="ShOut 2 3" xfId="8836" xr:uid="{00000000-0005-0000-0000-0000C82E0000}"/>
    <cellStyle name="ShOut 3" xfId="6361" xr:uid="{00000000-0005-0000-0000-0000C92E0000}"/>
    <cellStyle name="sideways" xfId="5911" xr:uid="{00000000-0005-0000-0000-0000CA2E0000}"/>
    <cellStyle name="sideways 2" xfId="5912" xr:uid="{00000000-0005-0000-0000-0000CB2E0000}"/>
    <cellStyle name="sideways 2 2" xfId="5913" xr:uid="{00000000-0005-0000-0000-0000CC2E0000}"/>
    <cellStyle name="SSN" xfId="5914" xr:uid="{00000000-0005-0000-0000-0000CD2E0000}"/>
    <cellStyle name="Standard_Anpassen der Amortisation" xfId="5915" xr:uid="{00000000-0005-0000-0000-0000CE2E0000}"/>
    <cellStyle name="Style 1" xfId="193" xr:uid="{00000000-0005-0000-0000-0000CF2E0000}"/>
    <cellStyle name="Style 1 10" xfId="10755" xr:uid="{00000000-0005-0000-0000-0000D02E0000}"/>
    <cellStyle name="Style 1 10 2" xfId="11239" xr:uid="{00000000-0005-0000-0000-0000D12E0000}"/>
    <cellStyle name="Style 1 11" xfId="10804" xr:uid="{00000000-0005-0000-0000-0000D22E0000}"/>
    <cellStyle name="Style 1 11 2" xfId="11702" xr:uid="{00000000-0005-0000-0000-0000D32E0000}"/>
    <cellStyle name="Style 1 2" xfId="2578" xr:uid="{00000000-0005-0000-0000-0000D42E0000}"/>
    <cellStyle name="Style 1 2 2" xfId="2697" xr:uid="{00000000-0005-0000-0000-0000D52E0000}"/>
    <cellStyle name="Style 1 2 2 2" xfId="3039" xr:uid="{00000000-0005-0000-0000-0000D62E0000}"/>
    <cellStyle name="Style 1 2 2 3" xfId="3046" xr:uid="{00000000-0005-0000-0000-0000D72E0000}"/>
    <cellStyle name="Style 1 2 2 4" xfId="3054" xr:uid="{00000000-0005-0000-0000-0000D82E0000}"/>
    <cellStyle name="Style 1 2 3" xfId="6363" xr:uid="{00000000-0005-0000-0000-0000D92E0000}"/>
    <cellStyle name="Style 1 2 3 2" xfId="9027" xr:uid="{00000000-0005-0000-0000-0000DA2E0000}"/>
    <cellStyle name="Style 1 2 3 3" xfId="8838" xr:uid="{00000000-0005-0000-0000-0000DB2E0000}"/>
    <cellStyle name="Style 1 2 4" xfId="5916" xr:uid="{00000000-0005-0000-0000-0000DC2E0000}"/>
    <cellStyle name="Style 1 3" xfId="2626" xr:uid="{00000000-0005-0000-0000-0000DD2E0000}"/>
    <cellStyle name="Style 1 3 2" xfId="2742" xr:uid="{00000000-0005-0000-0000-0000DE2E0000}"/>
    <cellStyle name="Style 1 3 2 2" xfId="8839" xr:uid="{00000000-0005-0000-0000-0000DF2E0000}"/>
    <cellStyle name="Style 1 3 3" xfId="6364" xr:uid="{00000000-0005-0000-0000-0000E02E0000}"/>
    <cellStyle name="Style 1 4" xfId="2698" xr:uid="{00000000-0005-0000-0000-0000E12E0000}"/>
    <cellStyle name="Style 1 4 2" xfId="2741" xr:uid="{00000000-0005-0000-0000-0000E22E0000}"/>
    <cellStyle name="Style 1 4 2 2" xfId="8840" xr:uid="{00000000-0005-0000-0000-0000E32E0000}"/>
    <cellStyle name="Style 1 4 3" xfId="6365" xr:uid="{00000000-0005-0000-0000-0000E42E0000}"/>
    <cellStyle name="Style 1 5" xfId="6362" xr:uid="{00000000-0005-0000-0000-0000E52E0000}"/>
    <cellStyle name="Style 1 5 2" xfId="10460" xr:uid="{00000000-0005-0000-0000-0000E62E0000}"/>
    <cellStyle name="Style 1 5 2 2" xfId="10461" xr:uid="{00000000-0005-0000-0000-0000E72E0000}"/>
    <cellStyle name="Style 1 5 3" xfId="10462" xr:uid="{00000000-0005-0000-0000-0000E82E0000}"/>
    <cellStyle name="Style 1 6" xfId="10463" xr:uid="{00000000-0005-0000-0000-0000E92E0000}"/>
    <cellStyle name="Style 1 6 2" xfId="10464" xr:uid="{00000000-0005-0000-0000-0000EA2E0000}"/>
    <cellStyle name="Style 1 6 3" xfId="10465" xr:uid="{00000000-0005-0000-0000-0000EB2E0000}"/>
    <cellStyle name="Style 1 7" xfId="10466" xr:uid="{00000000-0005-0000-0000-0000EC2E0000}"/>
    <cellStyle name="Style 1 8" xfId="10467" xr:uid="{00000000-0005-0000-0000-0000ED2E0000}"/>
    <cellStyle name="Style 1 9" xfId="10562" xr:uid="{00000000-0005-0000-0000-0000EE2E0000}"/>
    <cellStyle name="Style 2" xfId="5917" xr:uid="{00000000-0005-0000-0000-0000EF2E0000}"/>
    <cellStyle name="Style 2 2" xfId="5918" xr:uid="{00000000-0005-0000-0000-0000F02E0000}"/>
    <cellStyle name="Style 2 2 2" xfId="5919" xr:uid="{00000000-0005-0000-0000-0000F12E0000}"/>
    <cellStyle name="Style 2 2 2 2" xfId="8842" xr:uid="{00000000-0005-0000-0000-0000F22E0000}"/>
    <cellStyle name="Style 2 2 3" xfId="8841" xr:uid="{00000000-0005-0000-0000-0000F32E0000}"/>
    <cellStyle name="Style 2 3" xfId="6366" xr:uid="{00000000-0005-0000-0000-0000F42E0000}"/>
    <cellStyle name="Style 3" xfId="5920" xr:uid="{00000000-0005-0000-0000-0000F52E0000}"/>
    <cellStyle name="Style 3 2" xfId="5921" xr:uid="{00000000-0005-0000-0000-0000F62E0000}"/>
    <cellStyle name="Style 3 2 2" xfId="5922" xr:uid="{00000000-0005-0000-0000-0000F72E0000}"/>
    <cellStyle name="Style 3 2 2 2" xfId="8844" xr:uid="{00000000-0005-0000-0000-0000F82E0000}"/>
    <cellStyle name="Style 3 2 3" xfId="8843" xr:uid="{00000000-0005-0000-0000-0000F92E0000}"/>
    <cellStyle name="Style 3 3" xfId="6367" xr:uid="{00000000-0005-0000-0000-0000FA2E0000}"/>
    <cellStyle name="subhead" xfId="5923" xr:uid="{00000000-0005-0000-0000-0000FB2E0000}"/>
    <cellStyle name="Subheading" xfId="5924" xr:uid="{00000000-0005-0000-0000-0000FC2E0000}"/>
    <cellStyle name="Subtotal" xfId="5925" xr:uid="{00000000-0005-0000-0000-0000FD2E0000}"/>
    <cellStyle name="Sub-total" xfId="5926" xr:uid="{00000000-0005-0000-0000-0000FE2E0000}"/>
    <cellStyle name="Sub-total 2" xfId="5927" xr:uid="{00000000-0005-0000-0000-0000FF2E0000}"/>
    <cellStyle name="Sub-total 2 2" xfId="8845" xr:uid="{00000000-0005-0000-0000-0000002F0000}"/>
    <cellStyle name="Sub-total 2 2 2" xfId="11075" xr:uid="{00000000-0005-0000-0000-0000012F0000}"/>
    <cellStyle name="Sub-total 2 3" xfId="10952" xr:uid="{00000000-0005-0000-0000-0000022F0000}"/>
    <cellStyle name="Sub-total 3" xfId="6368" xr:uid="{00000000-0005-0000-0000-0000032F0000}"/>
    <cellStyle name="Sub-total 3 2" xfId="10969" xr:uid="{00000000-0005-0000-0000-0000042F0000}"/>
    <cellStyle name="Sub-total 4" xfId="10468" xr:uid="{00000000-0005-0000-0000-0000052F0000}"/>
    <cellStyle name="swpBody01" xfId="5928" xr:uid="{00000000-0005-0000-0000-0000062F0000}"/>
    <cellStyle name="swpBody01 2" xfId="10469" xr:uid="{00000000-0005-0000-0000-0000072F0000}"/>
    <cellStyle name="Table Head" xfId="5929" xr:uid="{00000000-0005-0000-0000-0000082F0000}"/>
    <cellStyle name="Table Head Aligned" xfId="5930" xr:uid="{00000000-0005-0000-0000-0000092F0000}"/>
    <cellStyle name="Table Head Blue" xfId="5931" xr:uid="{00000000-0005-0000-0000-00000A2F0000}"/>
    <cellStyle name="Table Head Green" xfId="5932" xr:uid="{00000000-0005-0000-0000-00000B2F0000}"/>
    <cellStyle name="Table Head_Val_Sum_Graph" xfId="5933" xr:uid="{00000000-0005-0000-0000-00000C2F0000}"/>
    <cellStyle name="Table Text" xfId="5934" xr:uid="{00000000-0005-0000-0000-00000D2F0000}"/>
    <cellStyle name="Table Title" xfId="5935" xr:uid="{00000000-0005-0000-0000-00000E2F0000}"/>
    <cellStyle name="Table Units" xfId="5936" xr:uid="{00000000-0005-0000-0000-00000F2F0000}"/>
    <cellStyle name="Table_Header" xfId="5937" xr:uid="{00000000-0005-0000-0000-0000102F0000}"/>
    <cellStyle name="Text 1" xfId="5938" xr:uid="{00000000-0005-0000-0000-0000112F0000}"/>
    <cellStyle name="Text Head 1" xfId="5939" xr:uid="{00000000-0005-0000-0000-0000122F0000}"/>
    <cellStyle name="Title 2" xfId="2533" xr:uid="{00000000-0005-0000-0000-0000132F0000}"/>
    <cellStyle name="Title 2 2" xfId="5941" xr:uid="{00000000-0005-0000-0000-0000142F0000}"/>
    <cellStyle name="Title 2 2 2" xfId="5942" xr:uid="{00000000-0005-0000-0000-0000152F0000}"/>
    <cellStyle name="Title 2 2 3" xfId="6370" xr:uid="{00000000-0005-0000-0000-0000162F0000}"/>
    <cellStyle name="Title 2 2 4" xfId="10470" xr:uid="{00000000-0005-0000-0000-0000172F0000}"/>
    <cellStyle name="Title 2 3" xfId="5943" xr:uid="{00000000-0005-0000-0000-0000182F0000}"/>
    <cellStyle name="Title 2 4" xfId="5944" xr:uid="{00000000-0005-0000-0000-0000192F0000}"/>
    <cellStyle name="Title 2 5" xfId="5940" xr:uid="{00000000-0005-0000-0000-00001A2F0000}"/>
    <cellStyle name="Title 3" xfId="2539" xr:uid="{00000000-0005-0000-0000-00001B2F0000}"/>
    <cellStyle name="Title 3 2" xfId="2965" xr:uid="{00000000-0005-0000-0000-00001C2F0000}"/>
    <cellStyle name="Title 3 2 2" xfId="8850" xr:uid="{00000000-0005-0000-0000-00001D2F0000}"/>
    <cellStyle name="Title 3 3" xfId="2700" xr:uid="{00000000-0005-0000-0000-00001E2F0000}"/>
    <cellStyle name="Title 3 3 2" xfId="10471" xr:uid="{00000000-0005-0000-0000-00001F2F0000}"/>
    <cellStyle name="Title 4" xfId="2699" xr:uid="{00000000-0005-0000-0000-0000202F0000}"/>
    <cellStyle name="Title 5" xfId="12129" xr:uid="{00000000-0005-0000-0000-0000212F0000}"/>
    <cellStyle name="Title Row" xfId="5945" xr:uid="{00000000-0005-0000-0000-0000222F0000}"/>
    <cellStyle name="Title Row 2" xfId="5946" xr:uid="{00000000-0005-0000-0000-0000232F0000}"/>
    <cellStyle name="tons" xfId="5947" xr:uid="{00000000-0005-0000-0000-0000242F0000}"/>
    <cellStyle name="Total" xfId="14" builtinId="25" customBuiltin="1"/>
    <cellStyle name="Total 1" xfId="5948" xr:uid="{00000000-0005-0000-0000-0000262F0000}"/>
    <cellStyle name="Total 1 2" xfId="5949" xr:uid="{00000000-0005-0000-0000-0000272F0000}"/>
    <cellStyle name="Total 1 2 2" xfId="8855" xr:uid="{00000000-0005-0000-0000-0000282F0000}"/>
    <cellStyle name="Total 1 3" xfId="6371" xr:uid="{00000000-0005-0000-0000-0000292F0000}"/>
    <cellStyle name="Total 2" xfId="2572" xr:uid="{00000000-0005-0000-0000-00002A2F0000}"/>
    <cellStyle name="Total 2 2" xfId="5951" xr:uid="{00000000-0005-0000-0000-00002B2F0000}"/>
    <cellStyle name="Total 2 2 2" xfId="5952" xr:uid="{00000000-0005-0000-0000-00002C2F0000}"/>
    <cellStyle name="Total 2 2 2 2" xfId="8858" xr:uid="{00000000-0005-0000-0000-00002D2F0000}"/>
    <cellStyle name="Total 2 2 3" xfId="6373" xr:uid="{00000000-0005-0000-0000-00002E2F0000}"/>
    <cellStyle name="Total 2 2 4" xfId="10472" xr:uid="{00000000-0005-0000-0000-00002F2F0000}"/>
    <cellStyle name="Total 2 3" xfId="5953" xr:uid="{00000000-0005-0000-0000-0000302F0000}"/>
    <cellStyle name="Total 2 4" xfId="5954" xr:uid="{00000000-0005-0000-0000-0000312F0000}"/>
    <cellStyle name="Total 2 5" xfId="6372" xr:uid="{00000000-0005-0000-0000-0000322F0000}"/>
    <cellStyle name="Total 2 6" xfId="5950" xr:uid="{00000000-0005-0000-0000-0000332F0000}"/>
    <cellStyle name="Total 3" xfId="2548" xr:uid="{00000000-0005-0000-0000-0000342F0000}"/>
    <cellStyle name="Total 3 2" xfId="2970" xr:uid="{00000000-0005-0000-0000-0000352F0000}"/>
    <cellStyle name="Total 3 2 2" xfId="8861" xr:uid="{00000000-0005-0000-0000-0000362F0000}"/>
    <cellStyle name="Total 3 3" xfId="2701" xr:uid="{00000000-0005-0000-0000-0000372F0000}"/>
    <cellStyle name="Total 3 3 2" xfId="10473" xr:uid="{00000000-0005-0000-0000-0000382F0000}"/>
    <cellStyle name="Total 4" xfId="2743" xr:uid="{00000000-0005-0000-0000-0000392F0000}"/>
    <cellStyle name="Total 4 2" xfId="6078" xr:uid="{00000000-0005-0000-0000-00003A2F0000}"/>
    <cellStyle name="Totals" xfId="5955" xr:uid="{00000000-0005-0000-0000-00003B2F0000}"/>
    <cellStyle name="Totals 2" xfId="5956" xr:uid="{00000000-0005-0000-0000-00003C2F0000}"/>
    <cellStyle name="Totals 2 2" xfId="8863" xr:uid="{00000000-0005-0000-0000-00003D2F0000}"/>
    <cellStyle name="Totals 2 2 2" xfId="11078" xr:uid="{00000000-0005-0000-0000-00003E2F0000}"/>
    <cellStyle name="Totals 2 3" xfId="10953" xr:uid="{00000000-0005-0000-0000-00003F2F0000}"/>
    <cellStyle name="Totals 3" xfId="6374" xr:uid="{00000000-0005-0000-0000-0000402F0000}"/>
    <cellStyle name="Totals 3 2" xfId="10970" xr:uid="{00000000-0005-0000-0000-0000412F0000}"/>
    <cellStyle name="Totals 4" xfId="10474" xr:uid="{00000000-0005-0000-0000-0000422F0000}"/>
    <cellStyle name="Underline_Single" xfId="5957" xr:uid="{00000000-0005-0000-0000-0000432F0000}"/>
    <cellStyle name="Unprot" xfId="5958" xr:uid="{00000000-0005-0000-0000-0000442F0000}"/>
    <cellStyle name="Unprot$" xfId="5959" xr:uid="{00000000-0005-0000-0000-0000452F0000}"/>
    <cellStyle name="Unprot$ 2" xfId="5960" xr:uid="{00000000-0005-0000-0000-0000462F0000}"/>
    <cellStyle name="Unprotect" xfId="5961" xr:uid="{00000000-0005-0000-0000-0000472F0000}"/>
    <cellStyle name="Unprotect 2" xfId="5962" xr:uid="{00000000-0005-0000-0000-0000482F0000}"/>
    <cellStyle name="UNPROTECTED" xfId="5963" xr:uid="{00000000-0005-0000-0000-0000492F0000}"/>
    <cellStyle name="UNPROTECTED 2" xfId="5964" xr:uid="{00000000-0005-0000-0000-00004A2F0000}"/>
    <cellStyle name="UNPROTECTED 2 2" xfId="5965" xr:uid="{00000000-0005-0000-0000-00004B2F0000}"/>
    <cellStyle name="Währung [0]_Compiling Utility Macros" xfId="5966" xr:uid="{00000000-0005-0000-0000-00004C2F0000}"/>
    <cellStyle name="Währung_Compiling Utility Macros" xfId="5967" xr:uid="{00000000-0005-0000-0000-00004D2F0000}"/>
    <cellStyle name="Warning" xfId="5968" xr:uid="{00000000-0005-0000-0000-00004E2F0000}"/>
    <cellStyle name="Warning 2" xfId="5969" xr:uid="{00000000-0005-0000-0000-00004F2F0000}"/>
    <cellStyle name="Warning 2 2" xfId="5970" xr:uid="{00000000-0005-0000-0000-0000502F0000}"/>
    <cellStyle name="Warning 2 2 2" xfId="8870" xr:uid="{00000000-0005-0000-0000-0000512F0000}"/>
    <cellStyle name="Warning 2 3" xfId="8869" xr:uid="{00000000-0005-0000-0000-0000522F0000}"/>
    <cellStyle name="Warning 3" xfId="6376" xr:uid="{00000000-0005-0000-0000-0000532F0000}"/>
    <cellStyle name="Warning Text" xfId="12" builtinId="11" customBuiltin="1"/>
    <cellStyle name="Warning Text 2" xfId="2557" xr:uid="{00000000-0005-0000-0000-0000552F0000}"/>
    <cellStyle name="Warning Text 2 2" xfId="5972" xr:uid="{00000000-0005-0000-0000-0000562F0000}"/>
    <cellStyle name="Warning Text 2 2 2" xfId="8871" xr:uid="{00000000-0005-0000-0000-0000572F0000}"/>
    <cellStyle name="Warning Text 2 2 3" xfId="10476" xr:uid="{00000000-0005-0000-0000-0000582F0000}"/>
    <cellStyle name="Warning Text 2 3" xfId="5973" xr:uid="{00000000-0005-0000-0000-0000592F0000}"/>
    <cellStyle name="Warning Text 2 4" xfId="5974" xr:uid="{00000000-0005-0000-0000-00005A2F0000}"/>
    <cellStyle name="Warning Text 3" xfId="2506" xr:uid="{00000000-0005-0000-0000-00005B2F0000}"/>
    <cellStyle name="Warning Text 3 2" xfId="2945" xr:uid="{00000000-0005-0000-0000-00005C2F0000}"/>
    <cellStyle name="Warning Text 3 2 2" xfId="10477" xr:uid="{00000000-0005-0000-0000-00005D2F0000}"/>
    <cellStyle name="Warning Text 3 3" xfId="2702" xr:uid="{00000000-0005-0000-0000-00005E2F0000}"/>
    <cellStyle name="Warning Text 4" xfId="2744" xr:uid="{00000000-0005-0000-0000-00005F2F0000}"/>
    <cellStyle name="x" xfId="5975" xr:uid="{00000000-0005-0000-0000-0000602F0000}"/>
    <cellStyle name="year" xfId="5976" xr:uid="{00000000-0005-0000-0000-0000612F0000}"/>
    <cellStyle name="YEARS" xfId="5977" xr:uid="{00000000-0005-0000-0000-0000622F0000}"/>
    <cellStyle name="YEARS 2" xfId="5978" xr:uid="{00000000-0005-0000-0000-0000632F0000}"/>
    <cellStyle name="YEARS 2 2" xfId="5979" xr:uid="{00000000-0005-0000-0000-0000642F0000}"/>
    <cellStyle name="Yellow" xfId="5980" xr:uid="{00000000-0005-0000-0000-0000652F0000}"/>
    <cellStyle name="Yellow 2" xfId="5981" xr:uid="{00000000-0005-0000-0000-0000662F0000}"/>
    <cellStyle name="Yellow 2 2" xfId="5982" xr:uid="{00000000-0005-0000-0000-0000672F0000}"/>
    <cellStyle name="Yellow 2 2 2" xfId="8878" xr:uid="{00000000-0005-0000-0000-0000682F0000}"/>
    <cellStyle name="Yellow 2 2 3" xfId="10480" xr:uid="{00000000-0005-0000-0000-0000692F0000}"/>
    <cellStyle name="Yellow 2 3" xfId="8877" xr:uid="{00000000-0005-0000-0000-00006A2F0000}"/>
    <cellStyle name="Yellow 2 3 2" xfId="10481" xr:uid="{00000000-0005-0000-0000-00006B2F0000}"/>
    <cellStyle name="Yellow 2 4" xfId="10482" xr:uid="{00000000-0005-0000-0000-00006C2F0000}"/>
    <cellStyle name="Yellow 2 5" xfId="10483" xr:uid="{00000000-0005-0000-0000-00006D2F0000}"/>
    <cellStyle name="Yellow 2 6" xfId="10484" xr:uid="{00000000-0005-0000-0000-00006E2F0000}"/>
    <cellStyle name="Yellow 2 7" xfId="10485" xr:uid="{00000000-0005-0000-0000-00006F2F0000}"/>
    <cellStyle name="Yellow 2 8" xfId="10486" xr:uid="{00000000-0005-0000-0000-0000702F0000}"/>
    <cellStyle name="Yellow 2 9" xfId="10479" xr:uid="{00000000-0005-0000-0000-0000712F0000}"/>
    <cellStyle name="Yellow 3" xfId="8876" xr:uid="{00000000-0005-0000-0000-0000722F0000}"/>
    <cellStyle name="Yellow 4" xfId="10478" xr:uid="{00000000-0005-0000-0000-0000732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17/18 collected Exit Reveue per sector</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F5E-4032-9361-B25CC2B9E7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F5E-4032-9361-B25CC2B9E72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F5E-4032-9361-B25CC2B9E72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F5E-4032-9361-B25CC2B9E72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F5E-4032-9361-B25CC2B9E721}"/>
              </c:ext>
            </c:extLst>
          </c:dPt>
          <c:cat>
            <c:strRef>
              <c:f>Exit!$B$29:$B$33</c:f>
              <c:strCache>
                <c:ptCount val="5"/>
                <c:pt idx="0">
                  <c:v>Gas Distribution Network</c:v>
                </c:pt>
                <c:pt idx="1">
                  <c:v>POWER STATION</c:v>
                </c:pt>
                <c:pt idx="2">
                  <c:v>STORAGE SITE</c:v>
                </c:pt>
                <c:pt idx="3">
                  <c:v>INTERCONNECTOR</c:v>
                </c:pt>
                <c:pt idx="4">
                  <c:v>INDUSTRIAL</c:v>
                </c:pt>
              </c:strCache>
            </c:strRef>
          </c:cat>
          <c:val>
            <c:numRef>
              <c:f>Exit!$C$29:$C$33</c:f>
              <c:numCache>
                <c:formatCode>"£"#,##0</c:formatCode>
                <c:ptCount val="5"/>
                <c:pt idx="0">
                  <c:v>302914454.61194623</c:v>
                </c:pt>
                <c:pt idx="1">
                  <c:v>41846439.143831</c:v>
                </c:pt>
                <c:pt idx="2">
                  <c:v>375379.04</c:v>
                </c:pt>
                <c:pt idx="3">
                  <c:v>1795050.3832149997</c:v>
                </c:pt>
                <c:pt idx="4">
                  <c:v>4934404.2292480003</c:v>
                </c:pt>
              </c:numCache>
            </c:numRef>
          </c:val>
          <c:extLst>
            <c:ext xmlns:c16="http://schemas.microsoft.com/office/drawing/2014/chart" uri="{C3380CC4-5D6E-409C-BE32-E72D297353CC}">
              <c16:uniqueId val="{00000000-4CE8-41D6-9535-DED33FAED4A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18/19</a:t>
            </a:r>
            <a:r>
              <a:rPr lang="en-US" baseline="0"/>
              <a:t> collected Exit Reveue per sector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B87-487D-AFA2-F66F8E5C274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B87-487D-AFA2-F66F8E5C274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B87-487D-AFA2-F66F8E5C274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B87-487D-AFA2-F66F8E5C274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B87-487D-AFA2-F66F8E5C274B}"/>
              </c:ext>
            </c:extLst>
          </c:dPt>
          <c:cat>
            <c:strRef>
              <c:f>Exit!$B$29:$B$33</c:f>
              <c:strCache>
                <c:ptCount val="5"/>
                <c:pt idx="0">
                  <c:v>Gas Distribution Network</c:v>
                </c:pt>
                <c:pt idx="1">
                  <c:v>POWER STATION</c:v>
                </c:pt>
                <c:pt idx="2">
                  <c:v>STORAGE SITE</c:v>
                </c:pt>
                <c:pt idx="3">
                  <c:v>INTERCONNECTOR</c:v>
                </c:pt>
                <c:pt idx="4">
                  <c:v>INDUSTRIAL</c:v>
                </c:pt>
              </c:strCache>
            </c:strRef>
          </c:cat>
          <c:val>
            <c:numRef>
              <c:f>Exit!$D$29:$D$33</c:f>
              <c:numCache>
                <c:formatCode>"£"#,##0</c:formatCode>
                <c:ptCount val="5"/>
                <c:pt idx="0">
                  <c:v>225175582.44590053</c:v>
                </c:pt>
                <c:pt idx="1">
                  <c:v>62676135.990766503</c:v>
                </c:pt>
                <c:pt idx="2">
                  <c:v>10004819.695454372</c:v>
                </c:pt>
                <c:pt idx="3">
                  <c:v>20441285.300710458</c:v>
                </c:pt>
                <c:pt idx="4">
                  <c:v>10480600.697585713</c:v>
                </c:pt>
              </c:numCache>
            </c:numRef>
          </c:val>
          <c:extLst>
            <c:ext xmlns:c16="http://schemas.microsoft.com/office/drawing/2014/chart" uri="{C3380CC4-5D6E-409C-BE32-E72D297353CC}">
              <c16:uniqueId val="{00000000-6B4A-4082-8667-933FBA4861EF}"/>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B-5B87-487D-AFA2-F66F8E5C274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D-5B87-487D-AFA2-F66F8E5C274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F-5B87-487D-AFA2-F66F8E5C274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1-5B87-487D-AFA2-F66F8E5C274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3-5B87-487D-AFA2-F66F8E5C274B}"/>
              </c:ext>
            </c:extLst>
          </c:dPt>
          <c:cat>
            <c:strRef>
              <c:f>Exit!$B$29:$B$33</c:f>
              <c:strCache>
                <c:ptCount val="5"/>
                <c:pt idx="0">
                  <c:v>Gas Distribution Network</c:v>
                </c:pt>
                <c:pt idx="1">
                  <c:v>POWER STATION</c:v>
                </c:pt>
                <c:pt idx="2">
                  <c:v>STORAGE SITE</c:v>
                </c:pt>
                <c:pt idx="3">
                  <c:v>INTERCONNECTOR</c:v>
                </c:pt>
                <c:pt idx="4">
                  <c:v>INDUSTRIAL</c:v>
                </c:pt>
              </c:strCache>
            </c:strRef>
          </c:cat>
          <c:val>
            <c:numRef>
              <c:f>Exit!$D$29:$D$33</c:f>
              <c:numCache>
                <c:formatCode>"£"#,##0</c:formatCode>
                <c:ptCount val="5"/>
                <c:pt idx="0">
                  <c:v>225175582.44590053</c:v>
                </c:pt>
                <c:pt idx="1">
                  <c:v>62676135.990766503</c:v>
                </c:pt>
                <c:pt idx="2">
                  <c:v>10004819.695454372</c:v>
                </c:pt>
                <c:pt idx="3">
                  <c:v>20441285.300710458</c:v>
                </c:pt>
                <c:pt idx="4">
                  <c:v>10480600.697585713</c:v>
                </c:pt>
              </c:numCache>
            </c:numRef>
          </c:val>
          <c:extLst>
            <c:ext xmlns:c16="http://schemas.microsoft.com/office/drawing/2014/chart" uri="{C3380CC4-5D6E-409C-BE32-E72D297353CC}">
              <c16:uniqueId val="{00000001-6B4A-4082-8667-933FBA4861E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17/18 Collected Entry Revenue</a:t>
            </a:r>
            <a:r>
              <a:rPr lang="en-US" baseline="0"/>
              <a:t> by sector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Entry!$C$18</c:f>
              <c:strCache>
                <c:ptCount val="1"/>
                <c:pt idx="0">
                  <c:v>01-Oct-2017 to 30-Sep-2018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74-4146-9507-D62C5C3E06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74-4146-9507-D62C5C3E06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74-4146-9507-D62C5C3E06D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74-4146-9507-D62C5C3E06D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74-4146-9507-D62C5C3E06D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274-4146-9507-D62C5C3E06DE}"/>
              </c:ext>
            </c:extLst>
          </c:dPt>
          <c:cat>
            <c:strRef>
              <c:f>Entry!$B$19:$B$24</c:f>
              <c:strCache>
                <c:ptCount val="6"/>
                <c:pt idx="0">
                  <c:v>STORAGE SITE</c:v>
                </c:pt>
                <c:pt idx="1">
                  <c:v>INTERCONNECTION POINT</c:v>
                </c:pt>
                <c:pt idx="2">
                  <c:v>BEACH TERMINAL</c:v>
                </c:pt>
                <c:pt idx="3">
                  <c:v>ONSHORE FIELD</c:v>
                </c:pt>
                <c:pt idx="4">
                  <c:v>LNG IMPORTATION TERMINAL</c:v>
                </c:pt>
                <c:pt idx="5">
                  <c:v>BIOMETHANE PLANT</c:v>
                </c:pt>
              </c:strCache>
            </c:strRef>
          </c:cat>
          <c:val>
            <c:numRef>
              <c:f>Entry!$C$19:$C$24</c:f>
              <c:numCache>
                <c:formatCode>0%</c:formatCode>
                <c:ptCount val="6"/>
                <c:pt idx="0">
                  <c:v>2.8311739690563942E-2</c:v>
                </c:pt>
                <c:pt idx="1">
                  <c:v>0.12242504025421483</c:v>
                </c:pt>
                <c:pt idx="2">
                  <c:v>0.78372174815581397</c:v>
                </c:pt>
                <c:pt idx="3">
                  <c:v>1.9016773234374073E-3</c:v>
                </c:pt>
                <c:pt idx="4">
                  <c:v>6.3639794575969799E-2</c:v>
                </c:pt>
                <c:pt idx="5">
                  <c:v>0</c:v>
                </c:pt>
              </c:numCache>
            </c:numRef>
          </c:val>
          <c:extLst>
            <c:ext xmlns:c16="http://schemas.microsoft.com/office/drawing/2014/chart" uri="{C3380CC4-5D6E-409C-BE32-E72D297353CC}">
              <c16:uniqueId val="{00000000-1EAC-4107-9C46-F3052969BFC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18/19 Collected Entry Revenue by sector</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Entry!$D$18</c:f>
              <c:strCache>
                <c:ptCount val="1"/>
                <c:pt idx="0">
                  <c:v>01-Oct-2018 to 30-Sep-2019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96F-450E-A561-C38540D36A2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96F-450E-A561-C38540D36A2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96F-450E-A561-C38540D36A2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96F-450E-A561-C38540D36A2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96F-450E-A561-C38540D36A2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96F-450E-A561-C38540D36A2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7F7-4B3A-B367-4379E79DD356}"/>
              </c:ext>
            </c:extLst>
          </c:dPt>
          <c:cat>
            <c:strRef>
              <c:f>Entry!$B$19:$B$25</c:f>
              <c:strCache>
                <c:ptCount val="7"/>
                <c:pt idx="0">
                  <c:v>STORAGE SITE</c:v>
                </c:pt>
                <c:pt idx="1">
                  <c:v>INTERCONNECTION POINT</c:v>
                </c:pt>
                <c:pt idx="2">
                  <c:v>BEACH TERMINAL</c:v>
                </c:pt>
                <c:pt idx="3">
                  <c:v>ONSHORE FIELD</c:v>
                </c:pt>
                <c:pt idx="4">
                  <c:v>LNG IMPORTATION TERMINAL</c:v>
                </c:pt>
                <c:pt idx="5">
                  <c:v>BIOMETHANE PLANT</c:v>
                </c:pt>
                <c:pt idx="6">
                  <c:v>Existing Contracts (all sites)</c:v>
                </c:pt>
              </c:strCache>
            </c:strRef>
          </c:cat>
          <c:val>
            <c:numRef>
              <c:f>Entry!$D$19:$D$25</c:f>
              <c:numCache>
                <c:formatCode>0%</c:formatCode>
                <c:ptCount val="7"/>
                <c:pt idx="0">
                  <c:v>8.0257477239067052E-3</c:v>
                </c:pt>
                <c:pt idx="1">
                  <c:v>4.433007292030694E-2</c:v>
                </c:pt>
                <c:pt idx="2">
                  <c:v>0.73059925811639925</c:v>
                </c:pt>
                <c:pt idx="3">
                  <c:v>5.5981994941967953E-3</c:v>
                </c:pt>
                <c:pt idx="4">
                  <c:v>7.70433643968342E-5</c:v>
                </c:pt>
                <c:pt idx="5">
                  <c:v>0</c:v>
                </c:pt>
                <c:pt idx="6">
                  <c:v>0.21136967838079349</c:v>
                </c:pt>
              </c:numCache>
            </c:numRef>
          </c:val>
          <c:extLst>
            <c:ext xmlns:c16="http://schemas.microsoft.com/office/drawing/2014/chart" uri="{C3380CC4-5D6E-409C-BE32-E72D297353CC}">
              <c16:uniqueId val="{0000000C-F96F-450E-A561-C38540D36A2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314325</xdr:colOff>
      <xdr:row>56</xdr:row>
      <xdr:rowOff>61912</xdr:rowOff>
    </xdr:from>
    <xdr:to>
      <xdr:col>3</xdr:col>
      <xdr:colOff>1590675</xdr:colOff>
      <xdr:row>70</xdr:row>
      <xdr:rowOff>157162</xdr:rowOff>
    </xdr:to>
    <xdr:graphicFrame macro="">
      <xdr:nvGraphicFramePr>
        <xdr:cNvPr id="2" name="Chart 1">
          <a:extLst>
            <a:ext uri="{FF2B5EF4-FFF2-40B4-BE49-F238E27FC236}">
              <a16:creationId xmlns:a16="http://schemas.microsoft.com/office/drawing/2014/main" id="{81E1C477-914C-40BE-BD57-92F17A4715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1638300</xdr:colOff>
      <xdr:row>56</xdr:row>
      <xdr:rowOff>14287</xdr:rowOff>
    </xdr:from>
    <xdr:to>
      <xdr:col>6</xdr:col>
      <xdr:colOff>1152525</xdr:colOff>
      <xdr:row>70</xdr:row>
      <xdr:rowOff>90487</xdr:rowOff>
    </xdr:to>
    <xdr:graphicFrame macro="">
      <xdr:nvGraphicFramePr>
        <xdr:cNvPr id="3" name="Chart 2">
          <a:extLst>
            <a:ext uri="{FF2B5EF4-FFF2-40B4-BE49-F238E27FC236}">
              <a16:creationId xmlns:a16="http://schemas.microsoft.com/office/drawing/2014/main" id="{37FD4E29-AF08-4755-9A62-F25BE798F8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585787</xdr:colOff>
      <xdr:row>39</xdr:row>
      <xdr:rowOff>42862</xdr:rowOff>
    </xdr:from>
    <xdr:to>
      <xdr:col>3</xdr:col>
      <xdr:colOff>1252537</xdr:colOff>
      <xdr:row>53</xdr:row>
      <xdr:rowOff>119062</xdr:rowOff>
    </xdr:to>
    <xdr:graphicFrame macro="">
      <xdr:nvGraphicFramePr>
        <xdr:cNvPr id="3" name="Chart 2">
          <a:extLst>
            <a:ext uri="{FF2B5EF4-FFF2-40B4-BE49-F238E27FC236}">
              <a16:creationId xmlns:a16="http://schemas.microsoft.com/office/drawing/2014/main" id="{E2758FAE-1EFB-4C8F-9E38-58FA4F7167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1657350</xdr:colOff>
      <xdr:row>39</xdr:row>
      <xdr:rowOff>9525</xdr:rowOff>
    </xdr:from>
    <xdr:to>
      <xdr:col>6</xdr:col>
      <xdr:colOff>1171575</xdr:colOff>
      <xdr:row>53</xdr:row>
      <xdr:rowOff>85725</xdr:rowOff>
    </xdr:to>
    <xdr:graphicFrame macro="">
      <xdr:nvGraphicFramePr>
        <xdr:cNvPr id="6" name="Chart 5">
          <a:extLst>
            <a:ext uri="{FF2B5EF4-FFF2-40B4-BE49-F238E27FC236}">
              <a16:creationId xmlns:a16="http://schemas.microsoft.com/office/drawing/2014/main" id="{7D01C984-26F3-4AC6-84CF-FACDC8C855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tabSelected="1" zoomScale="90" zoomScaleNormal="90" workbookViewId="0">
      <selection activeCell="A6" sqref="A6"/>
    </sheetView>
  </sheetViews>
  <sheetFormatPr defaultRowHeight="14.5"/>
  <cols>
    <col min="1" max="1" width="192.26953125" customWidth="1"/>
  </cols>
  <sheetData>
    <row r="1" spans="1:4" ht="21">
      <c r="A1" s="79" t="s">
        <v>71</v>
      </c>
      <c r="B1" s="12"/>
      <c r="C1" s="12"/>
    </row>
    <row r="2" spans="1:4">
      <c r="A2" s="13"/>
      <c r="B2" s="12"/>
      <c r="C2" s="12"/>
    </row>
    <row r="3" spans="1:4">
      <c r="A3" s="14" t="s">
        <v>63</v>
      </c>
      <c r="B3" s="12"/>
      <c r="C3" s="12"/>
    </row>
    <row r="4" spans="1:4" ht="87">
      <c r="A4" s="15" t="s">
        <v>87</v>
      </c>
      <c r="B4" s="12"/>
      <c r="C4" s="12"/>
    </row>
    <row r="5" spans="1:4" ht="174">
      <c r="A5" s="14" t="s">
        <v>72</v>
      </c>
      <c r="B5" s="12"/>
      <c r="C5" s="12"/>
    </row>
    <row r="6" spans="1:4" ht="174">
      <c r="A6" s="15" t="s">
        <v>73</v>
      </c>
      <c r="B6" s="12"/>
      <c r="C6" s="12"/>
    </row>
    <row r="7" spans="1:4" ht="72.5">
      <c r="A7" s="14" t="s">
        <v>88</v>
      </c>
    </row>
    <row r="9" spans="1:4">
      <c r="A9" s="12"/>
      <c r="B9" s="12"/>
      <c r="C9" s="12"/>
      <c r="D9"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33"/>
  <sheetViews>
    <sheetView zoomScale="75" zoomScaleNormal="75" workbookViewId="0">
      <selection activeCell="F8" sqref="F8"/>
    </sheetView>
  </sheetViews>
  <sheetFormatPr defaultRowHeight="14.5"/>
  <cols>
    <col min="2" max="2" width="32" customWidth="1"/>
    <col min="3" max="3" width="16.26953125" bestFit="1" customWidth="1"/>
    <col min="4" max="4" width="19.54296875" bestFit="1" customWidth="1"/>
    <col min="5" max="5" width="19.54296875" customWidth="1"/>
    <col min="6" max="6" width="19.7265625" customWidth="1"/>
    <col min="7" max="7" width="8" customWidth="1"/>
    <col min="8" max="13" width="23" customWidth="1"/>
  </cols>
  <sheetData>
    <row r="1" spans="2:13">
      <c r="B1" s="17" t="s">
        <v>65</v>
      </c>
    </row>
    <row r="3" spans="2:13">
      <c r="B3" s="17" t="s">
        <v>46</v>
      </c>
      <c r="H3" s="16" t="s">
        <v>67</v>
      </c>
    </row>
    <row r="4" spans="2:13" ht="15" thickBot="1"/>
    <row r="5" spans="2:13">
      <c r="C5" s="18" t="s">
        <v>27</v>
      </c>
      <c r="D5" s="19" t="s">
        <v>26</v>
      </c>
      <c r="E5" s="19" t="s">
        <v>27</v>
      </c>
      <c r="F5" s="20" t="s">
        <v>27</v>
      </c>
      <c r="H5" s="171" t="s">
        <v>69</v>
      </c>
      <c r="I5" s="172"/>
      <c r="J5" s="172"/>
      <c r="K5" s="172"/>
      <c r="L5" s="172"/>
      <c r="M5" s="173"/>
    </row>
    <row r="6" spans="2:13">
      <c r="C6" s="21" t="s">
        <v>19</v>
      </c>
      <c r="D6" s="22" t="s">
        <v>20</v>
      </c>
      <c r="E6" s="22" t="s">
        <v>19</v>
      </c>
      <c r="F6" s="23" t="s">
        <v>19</v>
      </c>
      <c r="H6" s="174"/>
      <c r="I6" s="175"/>
      <c r="J6" s="175"/>
      <c r="K6" s="175"/>
      <c r="L6" s="175"/>
      <c r="M6" s="176"/>
    </row>
    <row r="7" spans="2:13" ht="44" thickBot="1">
      <c r="C7" s="24" t="s">
        <v>5</v>
      </c>
      <c r="D7" s="25" t="s">
        <v>11</v>
      </c>
      <c r="E7" s="25" t="s">
        <v>11</v>
      </c>
      <c r="F7" s="26" t="s">
        <v>64</v>
      </c>
      <c r="H7" s="174"/>
      <c r="I7" s="175"/>
      <c r="J7" s="175"/>
      <c r="K7" s="175"/>
      <c r="L7" s="175"/>
      <c r="M7" s="176"/>
    </row>
    <row r="8" spans="2:13">
      <c r="B8" s="27" t="s">
        <v>0</v>
      </c>
      <c r="C8" s="31">
        <v>50910788.652699865</v>
      </c>
      <c r="D8" s="31">
        <v>266748041.80692267</v>
      </c>
      <c r="E8" s="32">
        <v>248224428.42007202</v>
      </c>
      <c r="F8" s="33">
        <f>E8+C8</f>
        <v>299135217.07277191</v>
      </c>
      <c r="H8" s="174"/>
      <c r="I8" s="175"/>
      <c r="J8" s="175"/>
      <c r="K8" s="175"/>
      <c r="L8" s="175"/>
      <c r="M8" s="176"/>
    </row>
    <row r="9" spans="2:13">
      <c r="B9" s="28" t="s">
        <v>1</v>
      </c>
      <c r="C9" s="31">
        <v>6811005.2526492253</v>
      </c>
      <c r="D9" s="31">
        <v>40148456.907017499</v>
      </c>
      <c r="E9" s="32">
        <v>39916855.85081289</v>
      </c>
      <c r="F9" s="33">
        <f>E9+C9</f>
        <v>46727861.103462115</v>
      </c>
      <c r="H9" s="174"/>
      <c r="I9" s="175"/>
      <c r="J9" s="175"/>
      <c r="K9" s="175"/>
      <c r="L9" s="175"/>
      <c r="M9" s="176"/>
    </row>
    <row r="10" spans="2:13">
      <c r="B10" s="28" t="s">
        <v>2</v>
      </c>
      <c r="C10" s="31">
        <v>14358755.460000001</v>
      </c>
      <c r="D10" s="31">
        <v>11486370.014970643</v>
      </c>
      <c r="E10" s="32">
        <v>9931630.5216897093</v>
      </c>
      <c r="F10" s="33">
        <f>E10+C10</f>
        <v>24290385.98168971</v>
      </c>
      <c r="H10" s="174"/>
      <c r="I10" s="175"/>
      <c r="J10" s="175"/>
      <c r="K10" s="175"/>
      <c r="L10" s="175"/>
      <c r="M10" s="176"/>
    </row>
    <row r="11" spans="2:13">
      <c r="B11" s="28" t="s">
        <v>3</v>
      </c>
      <c r="C11" s="31">
        <v>11531.888070000005</v>
      </c>
      <c r="D11" s="31">
        <v>757819.92961471679</v>
      </c>
      <c r="E11" s="32">
        <v>714310.74713491241</v>
      </c>
      <c r="F11" s="33">
        <f>E11+C11</f>
        <v>725842.6352049124</v>
      </c>
      <c r="H11" s="174"/>
      <c r="I11" s="175"/>
      <c r="J11" s="175"/>
      <c r="K11" s="175"/>
      <c r="L11" s="175"/>
      <c r="M11" s="176"/>
    </row>
    <row r="12" spans="2:13" ht="15" thickBot="1">
      <c r="B12" s="29" t="s">
        <v>4</v>
      </c>
      <c r="C12" s="34">
        <v>10806180.15</v>
      </c>
      <c r="D12" s="34">
        <v>0</v>
      </c>
      <c r="E12" s="34">
        <v>0</v>
      </c>
      <c r="F12" s="35">
        <f>E12+C12</f>
        <v>10806180.15</v>
      </c>
      <c r="H12" s="174"/>
      <c r="I12" s="175"/>
      <c r="J12" s="175"/>
      <c r="K12" s="175"/>
      <c r="L12" s="175"/>
      <c r="M12" s="176"/>
    </row>
    <row r="13" spans="2:13" ht="15" thickBot="1">
      <c r="B13" s="1"/>
      <c r="C13" s="7"/>
      <c r="D13" s="7"/>
      <c r="E13" s="7"/>
      <c r="H13" s="174"/>
      <c r="I13" s="175"/>
      <c r="J13" s="175"/>
      <c r="K13" s="175"/>
      <c r="L13" s="175"/>
      <c r="M13" s="176"/>
    </row>
    <row r="14" spans="2:13" ht="15" thickBot="1">
      <c r="B14" s="30" t="s">
        <v>6</v>
      </c>
      <c r="C14" s="36">
        <f>SUM(C8:C12)</f>
        <v>82898261.403419092</v>
      </c>
      <c r="D14" s="36">
        <f t="shared" ref="D14:E14" si="0">SUM(D8:D12)</f>
        <v>319140688.65852553</v>
      </c>
      <c r="E14" s="37">
        <f t="shared" si="0"/>
        <v>298787225.53970957</v>
      </c>
      <c r="F14" s="38">
        <f>SUM(F8:F12)</f>
        <v>381685486.94312859</v>
      </c>
      <c r="H14" s="177"/>
      <c r="I14" s="178"/>
      <c r="J14" s="178"/>
      <c r="K14" s="178"/>
      <c r="L14" s="178"/>
      <c r="M14" s="179"/>
    </row>
    <row r="15" spans="2:13">
      <c r="B15" s="1"/>
      <c r="C15" s="7"/>
      <c r="D15" s="7"/>
      <c r="E15" s="7"/>
    </row>
    <row r="16" spans="2:13">
      <c r="B16" s="58" t="s">
        <v>66</v>
      </c>
      <c r="C16" s="7"/>
      <c r="D16" s="7"/>
      <c r="E16" s="7"/>
      <c r="H16" s="16" t="s">
        <v>67</v>
      </c>
    </row>
    <row r="17" spans="2:13" ht="15" thickBot="1">
      <c r="B17" s="1"/>
      <c r="C17" s="4"/>
    </row>
    <row r="18" spans="2:13">
      <c r="B18" s="1"/>
      <c r="C18" s="39" t="s">
        <v>27</v>
      </c>
      <c r="D18" s="40" t="s">
        <v>26</v>
      </c>
      <c r="E18" s="40" t="s">
        <v>27</v>
      </c>
      <c r="F18" s="41" t="s">
        <v>27</v>
      </c>
      <c r="H18" s="180" t="s">
        <v>70</v>
      </c>
      <c r="I18" s="180"/>
      <c r="J18" s="180"/>
      <c r="K18" s="180"/>
      <c r="L18" s="180"/>
      <c r="M18" s="180"/>
    </row>
    <row r="19" spans="2:13">
      <c r="C19" s="42" t="s">
        <v>19</v>
      </c>
      <c r="D19" s="43" t="s">
        <v>20</v>
      </c>
      <c r="E19" s="43" t="s">
        <v>19</v>
      </c>
      <c r="F19" s="44" t="s">
        <v>19</v>
      </c>
      <c r="H19" s="180"/>
      <c r="I19" s="180"/>
      <c r="J19" s="180"/>
      <c r="K19" s="180"/>
      <c r="L19" s="180"/>
      <c r="M19" s="180"/>
    </row>
    <row r="20" spans="2:13" ht="44" thickBot="1">
      <c r="C20" s="45" t="s">
        <v>17</v>
      </c>
      <c r="D20" s="46" t="s">
        <v>18</v>
      </c>
      <c r="E20" s="46" t="s">
        <v>18</v>
      </c>
      <c r="F20" s="47" t="s">
        <v>64</v>
      </c>
      <c r="H20" s="180"/>
      <c r="I20" s="180"/>
      <c r="J20" s="180"/>
      <c r="K20" s="180"/>
      <c r="L20" s="180"/>
      <c r="M20" s="180"/>
    </row>
    <row r="21" spans="2:13">
      <c r="B21" s="48" t="s">
        <v>15</v>
      </c>
      <c r="C21" s="52">
        <v>276934.7623579998</v>
      </c>
      <c r="D21" s="52">
        <v>1717836.9717689999</v>
      </c>
      <c r="E21" s="52">
        <v>1518115.6208569999</v>
      </c>
      <c r="F21" s="52">
        <f>E21+C21</f>
        <v>1795050.3832149997</v>
      </c>
      <c r="H21" s="180"/>
      <c r="I21" s="180"/>
      <c r="J21" s="180"/>
      <c r="K21" s="180"/>
      <c r="L21" s="180"/>
      <c r="M21" s="180"/>
    </row>
    <row r="22" spans="2:13">
      <c r="B22" s="49" t="s">
        <v>14</v>
      </c>
      <c r="C22" s="53">
        <v>2081412.3200000003</v>
      </c>
      <c r="D22" s="53">
        <v>3035177.6676159999</v>
      </c>
      <c r="E22" s="53">
        <v>2852991.909248</v>
      </c>
      <c r="F22" s="53">
        <f>E22+C22</f>
        <v>4934404.2292480003</v>
      </c>
      <c r="H22" s="180"/>
      <c r="I22" s="180"/>
      <c r="J22" s="180"/>
      <c r="K22" s="180"/>
      <c r="L22" s="180"/>
      <c r="M22" s="180"/>
    </row>
    <row r="23" spans="2:13">
      <c r="B23" s="49" t="s">
        <v>16</v>
      </c>
      <c r="C23" s="53">
        <v>21484295.360144001</v>
      </c>
      <c r="D23" s="53">
        <v>21771442.013158999</v>
      </c>
      <c r="E23" s="53">
        <v>20362143.783686999</v>
      </c>
      <c r="F23" s="53">
        <f>E23+C23</f>
        <v>41846439.143831</v>
      </c>
      <c r="H23" s="180"/>
      <c r="I23" s="180"/>
      <c r="J23" s="180"/>
      <c r="K23" s="180"/>
      <c r="L23" s="180"/>
      <c r="M23" s="180"/>
    </row>
    <row r="24" spans="2:13">
      <c r="B24" s="49" t="s">
        <v>4</v>
      </c>
      <c r="C24" s="53">
        <v>375379.04</v>
      </c>
      <c r="D24" s="53">
        <v>0</v>
      </c>
      <c r="E24" s="53">
        <v>0</v>
      </c>
      <c r="F24" s="53">
        <f>E24+C24</f>
        <v>375379.04</v>
      </c>
      <c r="H24" s="180"/>
      <c r="I24" s="180"/>
      <c r="J24" s="180"/>
      <c r="K24" s="180"/>
      <c r="L24" s="180"/>
      <c r="M24" s="180"/>
    </row>
    <row r="25" spans="2:13" ht="15" thickBot="1">
      <c r="B25" s="50" t="s">
        <v>13</v>
      </c>
      <c r="C25" s="54">
        <v>177728759.68118301</v>
      </c>
      <c r="D25" s="54">
        <v>124998995.11153926</v>
      </c>
      <c r="E25" s="54">
        <v>125185694.93076324</v>
      </c>
      <c r="F25" s="54">
        <f>E25+C25</f>
        <v>302914454.61194623</v>
      </c>
      <c r="H25" s="180"/>
      <c r="I25" s="180"/>
      <c r="J25" s="180"/>
      <c r="K25" s="180"/>
      <c r="L25" s="180"/>
      <c r="M25" s="180"/>
    </row>
    <row r="26" spans="2:13" ht="15" thickBot="1">
      <c r="B26" s="1"/>
      <c r="C26" s="4"/>
      <c r="H26" s="180"/>
      <c r="I26" s="180"/>
      <c r="J26" s="180"/>
      <c r="K26" s="180"/>
      <c r="L26" s="180"/>
      <c r="M26" s="180"/>
    </row>
    <row r="27" spans="2:13" ht="15" thickBot="1">
      <c r="B27" s="51" t="s">
        <v>6</v>
      </c>
      <c r="C27" s="55">
        <f>SUM(C21:C25)</f>
        <v>201946781.16368502</v>
      </c>
      <c r="D27" s="55">
        <f t="shared" ref="D27:E27" si="1">SUM(D21:D25)</f>
        <v>151523451.76408327</v>
      </c>
      <c r="E27" s="56">
        <f t="shared" si="1"/>
        <v>149918946.24455523</v>
      </c>
      <c r="F27" s="57">
        <f>SUM(F21:F25)</f>
        <v>351865727.4082402</v>
      </c>
      <c r="H27" s="180"/>
      <c r="I27" s="180"/>
      <c r="J27" s="180"/>
      <c r="K27" s="180"/>
      <c r="L27" s="180"/>
      <c r="M27" s="180"/>
    </row>
    <row r="29" spans="2:13">
      <c r="B29" s="1"/>
      <c r="C29" s="4"/>
    </row>
    <row r="30" spans="2:13">
      <c r="B30" s="1"/>
      <c r="C30" s="4"/>
    </row>
    <row r="31" spans="2:13">
      <c r="B31" s="1"/>
      <c r="C31" s="4"/>
    </row>
    <row r="32" spans="2:13">
      <c r="B32" s="1"/>
      <c r="C32" s="4"/>
    </row>
    <row r="33" spans="2:3">
      <c r="B33" s="1"/>
      <c r="C33" s="4"/>
    </row>
  </sheetData>
  <mergeCells count="2">
    <mergeCell ref="H5:M14"/>
    <mergeCell ref="H18:M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55"/>
  <sheetViews>
    <sheetView topLeftCell="A40" zoomScale="80" zoomScaleNormal="80" workbookViewId="0">
      <selection activeCell="H63" sqref="H63"/>
    </sheetView>
  </sheetViews>
  <sheetFormatPr defaultRowHeight="14.5"/>
  <cols>
    <col min="2" max="2" width="24.1796875" customWidth="1"/>
    <col min="3" max="9" width="29.7265625" customWidth="1"/>
  </cols>
  <sheetData>
    <row r="2" spans="2:8">
      <c r="B2" s="80" t="s">
        <v>75</v>
      </c>
    </row>
    <row r="3" spans="2:8" ht="15" thickBot="1">
      <c r="B3" s="80"/>
    </row>
    <row r="4" spans="2:8" ht="15" thickBot="1">
      <c r="C4" s="120" t="s">
        <v>31</v>
      </c>
      <c r="D4" s="120" t="s">
        <v>32</v>
      </c>
      <c r="E4" s="120" t="s">
        <v>33</v>
      </c>
      <c r="F4" s="120" t="s">
        <v>34</v>
      </c>
      <c r="G4" s="120" t="s">
        <v>35</v>
      </c>
      <c r="H4" s="120" t="s">
        <v>36</v>
      </c>
    </row>
    <row r="5" spans="2:8" ht="52.5" thickBot="1">
      <c r="B5" s="123" t="s">
        <v>37</v>
      </c>
      <c r="C5" s="81" t="s">
        <v>38</v>
      </c>
      <c r="D5" s="81" t="s">
        <v>39</v>
      </c>
      <c r="E5" s="82" t="s">
        <v>40</v>
      </c>
      <c r="F5" s="81" t="s">
        <v>41</v>
      </c>
      <c r="G5" s="81" t="s">
        <v>42</v>
      </c>
      <c r="H5" s="81" t="s">
        <v>43</v>
      </c>
    </row>
    <row r="6" spans="2:8">
      <c r="B6" s="83" t="s">
        <v>47</v>
      </c>
      <c r="C6" s="86">
        <v>15408799.871812928</v>
      </c>
      <c r="D6" s="86">
        <v>15871394.887887936</v>
      </c>
      <c r="E6" s="86">
        <v>16977726.781621195</v>
      </c>
      <c r="F6" s="86">
        <v>17380286.113713548</v>
      </c>
      <c r="G6" s="86">
        <v>17649249.296915676</v>
      </c>
      <c r="H6" s="86">
        <v>17567216.201728173</v>
      </c>
    </row>
    <row r="7" spans="2:8">
      <c r="B7" s="84" t="s">
        <v>48</v>
      </c>
      <c r="C7" s="87">
        <v>17180892.037091706</v>
      </c>
      <c r="D7" s="87">
        <v>17668796.949834485</v>
      </c>
      <c r="E7" s="87">
        <v>18405466.402400952</v>
      </c>
      <c r="F7" s="87">
        <v>18791245.270545896</v>
      </c>
      <c r="G7" s="87">
        <v>19062862.41436122</v>
      </c>
      <c r="H7" s="87">
        <v>18974228.927707702</v>
      </c>
    </row>
    <row r="8" spans="2:8">
      <c r="B8" s="84" t="s">
        <v>49</v>
      </c>
      <c r="C8" s="87">
        <v>11952988.71222548</v>
      </c>
      <c r="D8" s="87">
        <v>12254109.711899381</v>
      </c>
      <c r="E8" s="87">
        <v>13270783.767145343</v>
      </c>
      <c r="F8" s="87">
        <v>13471077.237873185</v>
      </c>
      <c r="G8" s="87">
        <v>13603049.114402797</v>
      </c>
      <c r="H8" s="87">
        <v>13539778.084445614</v>
      </c>
    </row>
    <row r="9" spans="2:8">
      <c r="B9" s="84" t="s">
        <v>50</v>
      </c>
      <c r="C9" s="87">
        <v>13090490.033193458</v>
      </c>
      <c r="D9" s="87">
        <v>13385575.420483394</v>
      </c>
      <c r="E9" s="87">
        <v>13964307.448044272</v>
      </c>
      <c r="F9" s="87">
        <v>14179410.225358877</v>
      </c>
      <c r="G9" s="87">
        <v>14343065.458703181</v>
      </c>
      <c r="H9" s="87">
        <v>14276382.519844217</v>
      </c>
    </row>
    <row r="10" spans="2:8">
      <c r="B10" s="84" t="s">
        <v>51</v>
      </c>
      <c r="C10" s="87">
        <v>19945135.17970027</v>
      </c>
      <c r="D10" s="87">
        <v>20536839.790928099</v>
      </c>
      <c r="E10" s="87">
        <v>22719813.041916266</v>
      </c>
      <c r="F10" s="87">
        <v>23299547.379460014</v>
      </c>
      <c r="G10" s="87">
        <v>23697781.558792513</v>
      </c>
      <c r="H10" s="87">
        <v>23587638.322496388</v>
      </c>
    </row>
    <row r="11" spans="2:8">
      <c r="B11" s="84" t="s">
        <v>52</v>
      </c>
      <c r="C11" s="87">
        <v>25489335.970282778</v>
      </c>
      <c r="D11" s="87">
        <v>26143997.654696446</v>
      </c>
      <c r="E11" s="87">
        <v>28381875.741798725</v>
      </c>
      <c r="F11" s="87">
        <v>28939829.802232195</v>
      </c>
      <c r="G11" s="87">
        <v>29369842.132579133</v>
      </c>
      <c r="H11" s="87">
        <v>29233340.589043885</v>
      </c>
    </row>
    <row r="12" spans="2:8">
      <c r="B12" s="84" t="s">
        <v>53</v>
      </c>
      <c r="C12" s="87">
        <v>27354346.19235136</v>
      </c>
      <c r="D12" s="87">
        <v>28041254.449881814</v>
      </c>
      <c r="E12" s="87">
        <v>30352340.260374513</v>
      </c>
      <c r="F12" s="87">
        <v>30838766.101329163</v>
      </c>
      <c r="G12" s="87">
        <v>31190783.353785679</v>
      </c>
      <c r="H12" s="87">
        <v>31045851.237998236</v>
      </c>
    </row>
    <row r="13" spans="2:8">
      <c r="B13" s="84" t="s">
        <v>54</v>
      </c>
      <c r="C13" s="87">
        <v>28058131.951612182</v>
      </c>
      <c r="D13" s="87">
        <v>28893260.834328853</v>
      </c>
      <c r="E13" s="87">
        <v>29355724.069224197</v>
      </c>
      <c r="F13" s="87">
        <v>30071045.744161181</v>
      </c>
      <c r="G13" s="87">
        <v>30561173.437515873</v>
      </c>
      <c r="H13" s="87">
        <v>30419154.163908761</v>
      </c>
    </row>
    <row r="14" spans="2:8">
      <c r="B14" s="84" t="s">
        <v>55</v>
      </c>
      <c r="C14" s="87">
        <v>19934222.930089667</v>
      </c>
      <c r="D14" s="87">
        <v>20478473.520897154</v>
      </c>
      <c r="E14" s="87">
        <v>22366202.439355269</v>
      </c>
      <c r="F14" s="87">
        <v>23085539.841891699</v>
      </c>
      <c r="G14" s="87">
        <v>23646170.187843062</v>
      </c>
      <c r="H14" s="87">
        <v>23536272.636486195</v>
      </c>
    </row>
    <row r="15" spans="2:8">
      <c r="B15" s="84" t="s">
        <v>56</v>
      </c>
      <c r="C15" s="87">
        <v>16734599.521720551</v>
      </c>
      <c r="D15" s="87">
        <v>17155663.116570342</v>
      </c>
      <c r="E15" s="87">
        <v>20582497.214139253</v>
      </c>
      <c r="F15" s="87">
        <v>21428089.575889491</v>
      </c>
      <c r="G15" s="87">
        <v>22043636.480818212</v>
      </c>
      <c r="H15" s="87">
        <v>21941200.388335139</v>
      </c>
    </row>
    <row r="16" spans="2:8">
      <c r="B16" s="84" t="s">
        <v>57</v>
      </c>
      <c r="C16" s="87">
        <v>14886357.010263409</v>
      </c>
      <c r="D16" s="87">
        <v>15299475.963833401</v>
      </c>
      <c r="E16" s="87">
        <v>16892044.441309299</v>
      </c>
      <c r="F16" s="87">
        <v>17333823.967012867</v>
      </c>
      <c r="G16" s="87">
        <v>17689760.661823343</v>
      </c>
      <c r="H16" s="87">
        <v>17607549.276184373</v>
      </c>
    </row>
    <row r="17" spans="2:9">
      <c r="B17" s="84" t="s">
        <v>58</v>
      </c>
      <c r="C17" s="87">
        <v>2652262.0146458466</v>
      </c>
      <c r="D17" s="87">
        <v>2724166.9293440366</v>
      </c>
      <c r="E17" s="87">
        <v>3033740.5049263681</v>
      </c>
      <c r="F17" s="87">
        <v>3104546.7906838343</v>
      </c>
      <c r="G17" s="87">
        <v>3160224.2479168987</v>
      </c>
      <c r="H17" s="87">
        <v>3145541.39254111</v>
      </c>
    </row>
    <row r="18" spans="2:9">
      <c r="B18" s="84" t="s">
        <v>59</v>
      </c>
      <c r="C18" s="87">
        <v>12488021.020910863</v>
      </c>
      <c r="D18" s="87">
        <v>12764621.336286262</v>
      </c>
      <c r="E18" s="87">
        <v>14804437.273739453</v>
      </c>
      <c r="F18" s="87">
        <v>15353208.97532044</v>
      </c>
      <c r="G18" s="87">
        <v>15888813.235401351</v>
      </c>
      <c r="H18" s="87">
        <v>15814981.032681745</v>
      </c>
    </row>
    <row r="19" spans="2:9">
      <c r="B19" s="84" t="s">
        <v>16</v>
      </c>
      <c r="C19" s="87">
        <v>62676135.990766503</v>
      </c>
      <c r="D19" s="87">
        <v>64608881.9547906</v>
      </c>
      <c r="E19" s="87">
        <v>81161642.857180849</v>
      </c>
      <c r="F19" s="87">
        <v>85525435.33151637</v>
      </c>
      <c r="G19" s="87">
        <v>92008520.31935069</v>
      </c>
      <c r="H19" s="87">
        <v>93445732.303281337</v>
      </c>
    </row>
    <row r="20" spans="2:9">
      <c r="B20" s="84" t="s">
        <v>4</v>
      </c>
      <c r="C20" s="87">
        <v>10004819.695454372</v>
      </c>
      <c r="D20" s="87">
        <v>10273906.066441078</v>
      </c>
      <c r="E20" s="87">
        <v>11209201.765406324</v>
      </c>
      <c r="F20" s="87">
        <v>11406936.587394185</v>
      </c>
      <c r="G20" s="87">
        <v>11539746.453134065</v>
      </c>
      <c r="H20" s="87">
        <v>11486087.390318207</v>
      </c>
    </row>
    <row r="21" spans="2:9">
      <c r="B21" s="84" t="s">
        <v>15</v>
      </c>
      <c r="C21" s="87">
        <v>20441285.300710458</v>
      </c>
      <c r="D21" s="87">
        <v>20985923.985012017</v>
      </c>
      <c r="E21" s="87">
        <v>22959375.616371751</v>
      </c>
      <c r="F21" s="87">
        <v>23359514.937382676</v>
      </c>
      <c r="G21" s="87">
        <v>23635193.062857468</v>
      </c>
      <c r="H21" s="87">
        <v>23525343.22350223</v>
      </c>
    </row>
    <row r="22" spans="2:9" ht="15" thickBot="1">
      <c r="B22" s="85" t="s">
        <v>14</v>
      </c>
      <c r="C22" s="88">
        <v>10480600.697585713</v>
      </c>
      <c r="D22" s="88">
        <v>10736848.017298512</v>
      </c>
      <c r="E22" s="88">
        <v>11758620.540606352</v>
      </c>
      <c r="F22" s="88">
        <v>11973370.288861169</v>
      </c>
      <c r="G22" s="88">
        <v>12138052.979431409</v>
      </c>
      <c r="H22" s="88">
        <v>12081626.70523897</v>
      </c>
    </row>
    <row r="23" spans="2:9" ht="15" thickBot="1">
      <c r="C23" s="89">
        <f t="shared" ref="C23:H23" si="0">SUM(C6:C22)</f>
        <v>328778424.13041753</v>
      </c>
      <c r="D23" s="90">
        <f t="shared" si="0"/>
        <v>337823190.59041375</v>
      </c>
      <c r="E23" s="91">
        <f t="shared" si="0"/>
        <v>378195800.16556042</v>
      </c>
      <c r="F23" s="90">
        <f t="shared" si="0"/>
        <v>389541674.17062682</v>
      </c>
      <c r="G23" s="90">
        <f t="shared" si="0"/>
        <v>401227924.39563257</v>
      </c>
      <c r="H23" s="92">
        <f t="shared" si="0"/>
        <v>401227924.3957423</v>
      </c>
    </row>
    <row r="26" spans="2:9">
      <c r="B26" s="80" t="s">
        <v>76</v>
      </c>
    </row>
    <row r="27" spans="2:9" ht="15" thickBot="1"/>
    <row r="28" spans="2:9" ht="15" thickBot="1">
      <c r="B28" s="8"/>
      <c r="C28" s="121" t="s">
        <v>74</v>
      </c>
      <c r="D28" s="121" t="s">
        <v>31</v>
      </c>
      <c r="E28" s="120" t="s">
        <v>32</v>
      </c>
      <c r="F28" s="122" t="s">
        <v>33</v>
      </c>
      <c r="G28" s="120" t="s">
        <v>34</v>
      </c>
      <c r="H28" s="122" t="s">
        <v>35</v>
      </c>
      <c r="I28" s="120" t="s">
        <v>36</v>
      </c>
    </row>
    <row r="29" spans="2:9">
      <c r="B29" s="83" t="s">
        <v>60</v>
      </c>
      <c r="C29" s="93">
        <f>TO!F25</f>
        <v>302914454.61194623</v>
      </c>
      <c r="D29" s="94">
        <f t="shared" ref="D29:I29" si="1">SUM(C6:C18)</f>
        <v>225175582.44590053</v>
      </c>
      <c r="E29" s="95">
        <f t="shared" si="1"/>
        <v>231217630.56687158</v>
      </c>
      <c r="F29" s="96">
        <f t="shared" si="1"/>
        <v>251106959.38599512</v>
      </c>
      <c r="G29" s="95">
        <f t="shared" si="1"/>
        <v>257276417.0254724</v>
      </c>
      <c r="H29" s="96">
        <f t="shared" si="1"/>
        <v>261906411.58085895</v>
      </c>
      <c r="I29" s="95">
        <f t="shared" si="1"/>
        <v>260689134.77340153</v>
      </c>
    </row>
    <row r="30" spans="2:9">
      <c r="B30" s="84" t="s">
        <v>16</v>
      </c>
      <c r="C30" s="97">
        <f>TO!F23</f>
        <v>41846439.143831</v>
      </c>
      <c r="D30" s="98">
        <f t="shared" ref="D30:I33" si="2">C19</f>
        <v>62676135.990766503</v>
      </c>
      <c r="E30" s="99">
        <f t="shared" si="2"/>
        <v>64608881.9547906</v>
      </c>
      <c r="F30" s="100">
        <f t="shared" si="2"/>
        <v>81161642.857180849</v>
      </c>
      <c r="G30" s="99">
        <f t="shared" si="2"/>
        <v>85525435.33151637</v>
      </c>
      <c r="H30" s="100">
        <f t="shared" si="2"/>
        <v>92008520.31935069</v>
      </c>
      <c r="I30" s="99">
        <f t="shared" si="2"/>
        <v>93445732.303281337</v>
      </c>
    </row>
    <row r="31" spans="2:9">
      <c r="B31" s="84" t="s">
        <v>4</v>
      </c>
      <c r="C31" s="97">
        <f>TO!F24</f>
        <v>375379.04</v>
      </c>
      <c r="D31" s="98">
        <f t="shared" si="2"/>
        <v>10004819.695454372</v>
      </c>
      <c r="E31" s="99">
        <f t="shared" si="2"/>
        <v>10273906.066441078</v>
      </c>
      <c r="F31" s="100">
        <f t="shared" si="2"/>
        <v>11209201.765406324</v>
      </c>
      <c r="G31" s="99">
        <f t="shared" si="2"/>
        <v>11406936.587394185</v>
      </c>
      <c r="H31" s="100">
        <f t="shared" si="2"/>
        <v>11539746.453134065</v>
      </c>
      <c r="I31" s="99">
        <f t="shared" si="2"/>
        <v>11486087.390318207</v>
      </c>
    </row>
    <row r="32" spans="2:9">
      <c r="B32" s="84" t="s">
        <v>15</v>
      </c>
      <c r="C32" s="97">
        <f>TO!F21</f>
        <v>1795050.3832149997</v>
      </c>
      <c r="D32" s="98">
        <f t="shared" si="2"/>
        <v>20441285.300710458</v>
      </c>
      <c r="E32" s="99">
        <f t="shared" si="2"/>
        <v>20985923.985012017</v>
      </c>
      <c r="F32" s="100">
        <f t="shared" si="2"/>
        <v>22959375.616371751</v>
      </c>
      <c r="G32" s="99">
        <f t="shared" si="2"/>
        <v>23359514.937382676</v>
      </c>
      <c r="H32" s="100">
        <f t="shared" si="2"/>
        <v>23635193.062857468</v>
      </c>
      <c r="I32" s="99">
        <f t="shared" si="2"/>
        <v>23525343.22350223</v>
      </c>
    </row>
    <row r="33" spans="2:9" ht="15" thickBot="1">
      <c r="B33" s="85" t="s">
        <v>14</v>
      </c>
      <c r="C33" s="101">
        <f>TO!F22</f>
        <v>4934404.2292480003</v>
      </c>
      <c r="D33" s="102">
        <f t="shared" si="2"/>
        <v>10480600.697585713</v>
      </c>
      <c r="E33" s="103">
        <f t="shared" si="2"/>
        <v>10736848.017298512</v>
      </c>
      <c r="F33" s="104">
        <f t="shared" si="2"/>
        <v>11758620.540606352</v>
      </c>
      <c r="G33" s="103">
        <f t="shared" si="2"/>
        <v>11973370.288861169</v>
      </c>
      <c r="H33" s="104">
        <f t="shared" si="2"/>
        <v>12138052.979431409</v>
      </c>
      <c r="I33" s="103">
        <f t="shared" si="2"/>
        <v>12081626.70523897</v>
      </c>
    </row>
    <row r="34" spans="2:9" ht="15" thickBot="1">
      <c r="B34" s="123" t="s">
        <v>61</v>
      </c>
      <c r="C34" s="105">
        <f>SUM(C29:C33)</f>
        <v>351865727.40824026</v>
      </c>
      <c r="D34" s="106">
        <f>SUM(D29:D33)</f>
        <v>328778424.13041753</v>
      </c>
      <c r="E34" s="106">
        <f t="shared" ref="E34:I34" si="3">SUM(E29:E33)</f>
        <v>337823190.59041375</v>
      </c>
      <c r="F34" s="105">
        <f t="shared" si="3"/>
        <v>378195800.16556042</v>
      </c>
      <c r="G34" s="105">
        <f t="shared" si="3"/>
        <v>389541674.17062682</v>
      </c>
      <c r="H34" s="107">
        <f t="shared" si="3"/>
        <v>401227924.39563257</v>
      </c>
      <c r="I34" s="107">
        <f t="shared" si="3"/>
        <v>401227924.3957423</v>
      </c>
    </row>
    <row r="35" spans="2:9">
      <c r="B35" s="8"/>
      <c r="C35" s="11" t="s">
        <v>77</v>
      </c>
      <c r="D35" s="9"/>
      <c r="E35" s="9"/>
      <c r="F35" s="9"/>
      <c r="G35" s="9"/>
      <c r="H35" s="9"/>
      <c r="I35" s="9"/>
    </row>
    <row r="36" spans="2:9">
      <c r="B36" s="8"/>
      <c r="C36" s="11"/>
      <c r="D36" s="9"/>
      <c r="E36" s="9"/>
      <c r="F36" s="9"/>
      <c r="G36" s="9"/>
      <c r="H36" s="9"/>
      <c r="I36" s="9"/>
    </row>
    <row r="37" spans="2:9">
      <c r="B37" s="80" t="s">
        <v>79</v>
      </c>
      <c r="C37" s="11"/>
      <c r="D37" s="9"/>
      <c r="E37" s="9"/>
      <c r="F37" s="9"/>
      <c r="G37" s="9"/>
      <c r="H37" s="9"/>
      <c r="I37" s="9"/>
    </row>
    <row r="38" spans="2:9" ht="15" thickBot="1">
      <c r="C38" s="11"/>
      <c r="D38" s="9"/>
      <c r="E38" s="9"/>
      <c r="F38" s="9"/>
      <c r="G38" s="9"/>
      <c r="H38" s="9"/>
      <c r="I38" s="9"/>
    </row>
    <row r="39" spans="2:9" ht="15" thickBot="1">
      <c r="B39" s="123" t="s">
        <v>62</v>
      </c>
      <c r="C39" s="121" t="s">
        <v>74</v>
      </c>
      <c r="D39" s="121" t="s">
        <v>31</v>
      </c>
      <c r="E39" s="120" t="s">
        <v>32</v>
      </c>
      <c r="F39" s="122" t="s">
        <v>33</v>
      </c>
      <c r="G39" s="120" t="s">
        <v>34</v>
      </c>
      <c r="H39" s="122" t="s">
        <v>35</v>
      </c>
      <c r="I39" s="120" t="s">
        <v>36</v>
      </c>
    </row>
    <row r="40" spans="2:9">
      <c r="B40" s="125" t="s">
        <v>60</v>
      </c>
      <c r="C40" s="108">
        <f>C29/$C$34</f>
        <v>0.86088081622254731</v>
      </c>
      <c r="D40" s="109">
        <f>D29/$D$34</f>
        <v>0.68488552143123438</v>
      </c>
      <c r="E40" s="110">
        <f>E29/$E$34</f>
        <v>0.68443386069136469</v>
      </c>
      <c r="F40" s="109">
        <f>F29/$F$34</f>
        <v>0.66396020071103268</v>
      </c>
      <c r="G40" s="110">
        <f>G29/$G$34</f>
        <v>0.66045928865824077</v>
      </c>
      <c r="H40" s="109">
        <f>H29/$H$34</f>
        <v>0.6527621724618673</v>
      </c>
      <c r="I40" s="111">
        <f>I29/$I$34</f>
        <v>0.64972829387686526</v>
      </c>
    </row>
    <row r="41" spans="2:9">
      <c r="B41" s="84" t="s">
        <v>16</v>
      </c>
      <c r="C41" s="112">
        <f>C30/$C$34</f>
        <v>0.11892729494305107</v>
      </c>
      <c r="D41" s="113">
        <f t="shared" ref="D41:D44" si="4">D30/$D$34</f>
        <v>0.19063336092244476</v>
      </c>
      <c r="E41" s="114">
        <f t="shared" ref="E41:E44" si="5">E30/$E$34</f>
        <v>0.1912505824181982</v>
      </c>
      <c r="F41" s="113">
        <f t="shared" ref="F41:F44" si="6">F30/$F$34</f>
        <v>0.21460217914014704</v>
      </c>
      <c r="G41" s="114">
        <f t="shared" ref="G41:G44" si="7">G30/$G$34</f>
        <v>0.21955400667620115</v>
      </c>
      <c r="H41" s="113">
        <f t="shared" ref="H41:H44" si="8">H30/$H$34</f>
        <v>0.22931733990833919</v>
      </c>
      <c r="I41" s="115">
        <f t="shared" ref="I41:I44" si="9">I30/$I$34</f>
        <v>0.23289937370140071</v>
      </c>
    </row>
    <row r="42" spans="2:9">
      <c r="B42" s="84" t="s">
        <v>4</v>
      </c>
      <c r="C42" s="112">
        <f>C31/$C$34</f>
        <v>1.0668246741873759E-3</v>
      </c>
      <c r="D42" s="113">
        <f t="shared" si="4"/>
        <v>3.0430280581567999E-2</v>
      </c>
      <c r="E42" s="114">
        <f t="shared" si="5"/>
        <v>3.0412080498338101E-2</v>
      </c>
      <c r="F42" s="113">
        <f t="shared" si="6"/>
        <v>2.9638620419632743E-2</v>
      </c>
      <c r="G42" s="114">
        <f t="shared" si="7"/>
        <v>2.9282968533933355E-2</v>
      </c>
      <c r="H42" s="113">
        <f t="shared" si="8"/>
        <v>2.876107506853199E-2</v>
      </c>
      <c r="I42" s="115">
        <f t="shared" si="9"/>
        <v>2.8627337959132571E-2</v>
      </c>
    </row>
    <row r="43" spans="2:9">
      <c r="B43" s="84" t="s">
        <v>15</v>
      </c>
      <c r="C43" s="112">
        <f>C32/$C$34</f>
        <v>5.1015209592503268E-3</v>
      </c>
      <c r="D43" s="113">
        <f t="shared" si="4"/>
        <v>6.2173439010711824E-2</v>
      </c>
      <c r="E43" s="114">
        <f t="shared" si="5"/>
        <v>6.2121028305768197E-2</v>
      </c>
      <c r="F43" s="113">
        <f t="shared" si="6"/>
        <v>6.070764298895167E-2</v>
      </c>
      <c r="G43" s="114">
        <f t="shared" si="7"/>
        <v>5.9966664637660191E-2</v>
      </c>
      <c r="H43" s="113">
        <f t="shared" si="8"/>
        <v>5.8907148844286022E-2</v>
      </c>
      <c r="I43" s="115">
        <f t="shared" si="9"/>
        <v>5.8633364711421547E-2</v>
      </c>
    </row>
    <row r="44" spans="2:9" ht="15" thickBot="1">
      <c r="B44" s="85" t="s">
        <v>14</v>
      </c>
      <c r="C44" s="116">
        <f>C33/$C$34</f>
        <v>1.4023543200963775E-2</v>
      </c>
      <c r="D44" s="117">
        <f t="shared" si="4"/>
        <v>3.1877398054041231E-2</v>
      </c>
      <c r="E44" s="118">
        <f t="shared" si="5"/>
        <v>3.1782448086330954E-2</v>
      </c>
      <c r="F44" s="117">
        <f t="shared" si="6"/>
        <v>3.1091356740235755E-2</v>
      </c>
      <c r="G44" s="118">
        <f t="shared" si="7"/>
        <v>3.0737071493964468E-2</v>
      </c>
      <c r="H44" s="117">
        <f t="shared" si="8"/>
        <v>3.0252263716975564E-2</v>
      </c>
      <c r="I44" s="119">
        <f t="shared" si="9"/>
        <v>3.0111629751179841E-2</v>
      </c>
    </row>
    <row r="45" spans="2:9">
      <c r="C45" s="11"/>
      <c r="D45" s="9"/>
      <c r="E45" s="9"/>
      <c r="F45" s="9"/>
      <c r="G45" s="9"/>
      <c r="H45" s="9"/>
      <c r="I45" s="9"/>
    </row>
    <row r="46" spans="2:9">
      <c r="C46" s="11"/>
      <c r="D46" s="9"/>
      <c r="E46" s="9"/>
      <c r="F46" s="9"/>
      <c r="G46" s="9"/>
      <c r="H46" s="9"/>
      <c r="I46" s="9"/>
    </row>
    <row r="47" spans="2:9">
      <c r="B47" s="80" t="s">
        <v>78</v>
      </c>
      <c r="C47" s="11"/>
      <c r="D47" s="9"/>
      <c r="E47" s="9"/>
      <c r="F47" s="9"/>
      <c r="G47" s="9"/>
      <c r="H47" s="9"/>
      <c r="I47" s="9"/>
    </row>
    <row r="48" spans="2:9" ht="15" thickBot="1">
      <c r="C48" s="11"/>
      <c r="D48" s="9"/>
      <c r="E48" s="9"/>
      <c r="F48" s="9"/>
      <c r="G48" s="9"/>
      <c r="H48" s="9"/>
      <c r="I48" s="9"/>
    </row>
    <row r="49" spans="2:8" ht="15" thickBot="1">
      <c r="B49" s="120" t="s">
        <v>86</v>
      </c>
      <c r="C49" s="139" t="s">
        <v>80</v>
      </c>
      <c r="D49" s="140" t="s">
        <v>81</v>
      </c>
      <c r="E49" s="141" t="s">
        <v>82</v>
      </c>
      <c r="F49" s="140" t="s">
        <v>83</v>
      </c>
      <c r="G49" s="140" t="s">
        <v>84</v>
      </c>
      <c r="H49" s="142" t="s">
        <v>85</v>
      </c>
    </row>
    <row r="50" spans="2:8">
      <c r="B50" s="124" t="s">
        <v>60</v>
      </c>
      <c r="C50" s="109">
        <f>D29/C29-1</f>
        <v>-0.25663639018360618</v>
      </c>
      <c r="D50" s="110">
        <f t="shared" ref="D50:H50" si="10">E29/D29-1</f>
        <v>2.6832607937953057E-2</v>
      </c>
      <c r="E50" s="109">
        <f t="shared" si="10"/>
        <v>8.6019949129144235E-2</v>
      </c>
      <c r="F50" s="110">
        <f t="shared" si="10"/>
        <v>2.4569042827657261E-2</v>
      </c>
      <c r="G50" s="109">
        <f t="shared" si="10"/>
        <v>1.799618717065754E-2</v>
      </c>
      <c r="H50" s="111">
        <f t="shared" si="10"/>
        <v>-4.6477548988204109E-3</v>
      </c>
    </row>
    <row r="51" spans="2:8">
      <c r="B51" s="84" t="s">
        <v>16</v>
      </c>
      <c r="C51" s="113">
        <f t="shared" ref="C51:H51" si="11">D30/C30-1</f>
        <v>0.49776509717688167</v>
      </c>
      <c r="D51" s="114">
        <f t="shared" si="11"/>
        <v>3.0837031247568092E-2</v>
      </c>
      <c r="E51" s="113">
        <f t="shared" si="11"/>
        <v>0.25619946362750667</v>
      </c>
      <c r="F51" s="114">
        <f t="shared" si="11"/>
        <v>5.3766684861399794E-2</v>
      </c>
      <c r="G51" s="113">
        <f t="shared" si="11"/>
        <v>7.5803004833642662E-2</v>
      </c>
      <c r="H51" s="115">
        <f t="shared" si="11"/>
        <v>1.5620422749352603E-2</v>
      </c>
    </row>
    <row r="52" spans="2:8">
      <c r="B52" s="84" t="s">
        <v>4</v>
      </c>
      <c r="C52" s="113">
        <f t="shared" ref="C52:H52" si="12">D31/C31-1</f>
        <v>25.652579471284206</v>
      </c>
      <c r="D52" s="114">
        <f t="shared" si="12"/>
        <v>2.6895674202800812E-2</v>
      </c>
      <c r="E52" s="113">
        <f t="shared" si="12"/>
        <v>9.1036037600179753E-2</v>
      </c>
      <c r="F52" s="114">
        <f t="shared" si="12"/>
        <v>1.7640401709790643E-2</v>
      </c>
      <c r="G52" s="113">
        <f t="shared" si="12"/>
        <v>1.1642903835079377E-2</v>
      </c>
      <c r="H52" s="115">
        <f t="shared" si="12"/>
        <v>-4.649934297411229E-3</v>
      </c>
    </row>
    <row r="53" spans="2:8">
      <c r="B53" s="84" t="s">
        <v>15</v>
      </c>
      <c r="C53" s="113">
        <f t="shared" ref="C53:H53" si="13">D32/C32-1</f>
        <v>10.387583040482342</v>
      </c>
      <c r="D53" s="114">
        <f t="shared" si="13"/>
        <v>2.6644052773072469E-2</v>
      </c>
      <c r="E53" s="113">
        <f t="shared" si="13"/>
        <v>9.4036918878061204E-2</v>
      </c>
      <c r="F53" s="114">
        <f t="shared" si="13"/>
        <v>1.742814472383114E-2</v>
      </c>
      <c r="G53" s="113">
        <f t="shared" si="13"/>
        <v>1.180153467286349E-2</v>
      </c>
      <c r="H53" s="115">
        <f t="shared" si="13"/>
        <v>-4.647723378569113E-3</v>
      </c>
    </row>
    <row r="54" spans="2:8" ht="15" thickBot="1">
      <c r="B54" s="84" t="s">
        <v>14</v>
      </c>
      <c r="C54" s="113">
        <f t="shared" ref="C54:H54" si="14">D33/C33-1</f>
        <v>1.1239850264928437</v>
      </c>
      <c r="D54" s="114">
        <f t="shared" si="14"/>
        <v>2.4449678707044731E-2</v>
      </c>
      <c r="E54" s="113">
        <f t="shared" si="14"/>
        <v>9.5165035554347632E-2</v>
      </c>
      <c r="F54" s="114">
        <f t="shared" si="14"/>
        <v>1.8263175303022683E-2</v>
      </c>
      <c r="G54" s="113">
        <f t="shared" si="14"/>
        <v>1.3754079811884257E-2</v>
      </c>
      <c r="H54" s="115">
        <f t="shared" si="14"/>
        <v>-4.6487088405411381E-3</v>
      </c>
    </row>
    <row r="55" spans="2:8" ht="15" thickBot="1">
      <c r="B55" s="123" t="s">
        <v>6</v>
      </c>
      <c r="C55" s="132">
        <f t="shared" ref="C55:H55" si="15">D34/C34-1</f>
        <v>-6.5613958619608503E-2</v>
      </c>
      <c r="D55" s="133">
        <f t="shared" si="15"/>
        <v>2.7510219029483585E-2</v>
      </c>
      <c r="E55" s="132">
        <f t="shared" si="15"/>
        <v>0.11950810571822323</v>
      </c>
      <c r="F55" s="133">
        <f t="shared" si="15"/>
        <v>3.0000000000263372E-2</v>
      </c>
      <c r="G55" s="132">
        <f t="shared" si="15"/>
        <v>2.9999999999709814E-2</v>
      </c>
      <c r="H55" s="134">
        <f t="shared" si="15"/>
        <v>2.7355895326763857E-13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8"/>
  <sheetViews>
    <sheetView workbookViewId="0">
      <selection activeCell="K18" sqref="K18"/>
    </sheetView>
  </sheetViews>
  <sheetFormatPr defaultRowHeight="14.5"/>
  <cols>
    <col min="2" max="2" width="24.1796875" bestFit="1" customWidth="1"/>
    <col min="3" max="9" width="25.26953125" bestFit="1" customWidth="1"/>
    <col min="10" max="15" width="14.453125" bestFit="1" customWidth="1"/>
  </cols>
  <sheetData>
    <row r="2" spans="2:9">
      <c r="B2" s="80" t="s">
        <v>90</v>
      </c>
    </row>
    <row r="3" spans="2:9" ht="15" thickBot="1"/>
    <row r="4" spans="2:9" ht="15" thickBot="1">
      <c r="C4" s="136" t="s">
        <v>74</v>
      </c>
      <c r="D4" s="136" t="s">
        <v>31</v>
      </c>
      <c r="E4" s="136" t="s">
        <v>32</v>
      </c>
      <c r="F4" s="136" t="s">
        <v>33</v>
      </c>
      <c r="G4" s="136" t="s">
        <v>34</v>
      </c>
      <c r="H4" s="136" t="s">
        <v>35</v>
      </c>
      <c r="I4" s="136" t="s">
        <v>36</v>
      </c>
    </row>
    <row r="5" spans="2:9" ht="65.5" thickBot="1">
      <c r="B5" s="147" t="s">
        <v>37</v>
      </c>
      <c r="C5" s="143" t="s">
        <v>91</v>
      </c>
      <c r="D5" s="143" t="s">
        <v>38</v>
      </c>
      <c r="E5" s="143" t="s">
        <v>39</v>
      </c>
      <c r="F5" s="143" t="s">
        <v>40</v>
      </c>
      <c r="G5" s="143" t="s">
        <v>41</v>
      </c>
      <c r="H5" s="143" t="s">
        <v>42</v>
      </c>
      <c r="I5" s="143" t="s">
        <v>43</v>
      </c>
    </row>
    <row r="6" spans="2:9">
      <c r="B6" s="144" t="s">
        <v>4</v>
      </c>
      <c r="C6" s="148">
        <f>TO!F12</f>
        <v>10806180.15</v>
      </c>
      <c r="D6" s="148">
        <v>2638692.6900627241</v>
      </c>
      <c r="E6" s="148">
        <v>2569596.5055695786</v>
      </c>
      <c r="F6" s="149">
        <v>2766651.6120199608</v>
      </c>
      <c r="G6" s="148">
        <v>2701149.7941718465</v>
      </c>
      <c r="H6" s="148">
        <v>9514634.2614184748</v>
      </c>
      <c r="I6" s="150">
        <v>18718989.769216612</v>
      </c>
    </row>
    <row r="7" spans="2:9">
      <c r="B7" s="145" t="s">
        <v>1</v>
      </c>
      <c r="C7" s="148">
        <f>TO!F9</f>
        <v>46727861.103462115</v>
      </c>
      <c r="D7" s="148">
        <v>14574771.521452969</v>
      </c>
      <c r="E7" s="148">
        <v>14334517.677538669</v>
      </c>
      <c r="F7" s="149">
        <v>15184968.07214216</v>
      </c>
      <c r="G7" s="148">
        <v>19649439.128496945</v>
      </c>
      <c r="H7" s="148">
        <v>20710100.842488855</v>
      </c>
      <c r="I7" s="148">
        <v>18777297.647307005</v>
      </c>
    </row>
    <row r="8" spans="2:9">
      <c r="B8" s="145" t="s">
        <v>0</v>
      </c>
      <c r="C8" s="148">
        <f>TO!F8</f>
        <v>299135217.07277191</v>
      </c>
      <c r="D8" s="148">
        <v>240205272.8388752</v>
      </c>
      <c r="E8" s="148">
        <v>262063323.76149264</v>
      </c>
      <c r="F8" s="149">
        <v>297298332.48328292</v>
      </c>
      <c r="G8" s="148">
        <v>306702724.66953963</v>
      </c>
      <c r="H8" s="148">
        <v>298750200.28871346</v>
      </c>
      <c r="I8" s="148">
        <v>274171508.7588529</v>
      </c>
    </row>
    <row r="9" spans="2:9">
      <c r="B9" s="145" t="s">
        <v>3</v>
      </c>
      <c r="C9" s="148">
        <f>TO!F11</f>
        <v>725842.6352049124</v>
      </c>
      <c r="D9" s="148">
        <v>1840567.208317304</v>
      </c>
      <c r="E9" s="148">
        <v>2189026.1942094411</v>
      </c>
      <c r="F9" s="149">
        <v>2896965.907383122</v>
      </c>
      <c r="G9" s="148">
        <v>3684731.7380947648</v>
      </c>
      <c r="H9" s="148">
        <v>3612084.2544153882</v>
      </c>
      <c r="I9" s="148">
        <v>3280408.7176743723</v>
      </c>
    </row>
    <row r="10" spans="2:9">
      <c r="B10" s="145" t="s">
        <v>2</v>
      </c>
      <c r="C10" s="148">
        <f>TO!F10</f>
        <v>24290385.98168971</v>
      </c>
      <c r="D10" s="148">
        <v>25330.195945008785</v>
      </c>
      <c r="E10" s="148">
        <v>18423.688241820091</v>
      </c>
      <c r="F10" s="149">
        <v>27107.929369912301</v>
      </c>
      <c r="G10" s="148">
        <v>2464984.5560137825</v>
      </c>
      <c r="H10" s="148">
        <v>15618372.24423255</v>
      </c>
      <c r="I10" s="148">
        <v>18480563.630658779</v>
      </c>
    </row>
    <row r="11" spans="2:9">
      <c r="B11" s="145" t="s">
        <v>44</v>
      </c>
      <c r="C11" s="148">
        <v>0</v>
      </c>
      <c r="D11" s="148">
        <v>0</v>
      </c>
      <c r="E11" s="148">
        <v>0</v>
      </c>
      <c r="F11" s="149">
        <v>0</v>
      </c>
      <c r="G11" s="148">
        <v>0</v>
      </c>
      <c r="H11" s="148">
        <v>0</v>
      </c>
      <c r="I11" s="148">
        <v>0</v>
      </c>
    </row>
    <row r="12" spans="2:9" ht="15" thickBot="1">
      <c r="B12" s="146" t="s">
        <v>45</v>
      </c>
      <c r="C12" s="151">
        <v>0</v>
      </c>
      <c r="D12" s="151">
        <v>69493789.791441008</v>
      </c>
      <c r="E12" s="151">
        <v>56648302.876834989</v>
      </c>
      <c r="F12" s="151">
        <v>60021774.283854999</v>
      </c>
      <c r="G12" s="151">
        <v>54338644.404218994</v>
      </c>
      <c r="H12" s="151">
        <v>53022532.621399</v>
      </c>
      <c r="I12" s="152">
        <v>67799155.977915004</v>
      </c>
    </row>
    <row r="13" spans="2:9" ht="15" thickBot="1">
      <c r="B13" s="147" t="s">
        <v>6</v>
      </c>
      <c r="C13" s="153">
        <f>SUM(C6:C12)</f>
        <v>381685486.94312865</v>
      </c>
      <c r="D13" s="153">
        <f>SUM(D6:D12)</f>
        <v>328778424.24609423</v>
      </c>
      <c r="E13" s="154">
        <f t="shared" ref="E13:I13" si="0">SUM(E6:E12)</f>
        <v>337823190.70388716</v>
      </c>
      <c r="F13" s="155">
        <f t="shared" si="0"/>
        <v>378195800.28805315</v>
      </c>
      <c r="G13" s="154">
        <f t="shared" si="0"/>
        <v>389541674.29053593</v>
      </c>
      <c r="H13" s="154">
        <f t="shared" si="0"/>
        <v>401227924.51266772</v>
      </c>
      <c r="I13" s="156">
        <f t="shared" si="0"/>
        <v>401227924.5016247</v>
      </c>
    </row>
    <row r="14" spans="2:9">
      <c r="B14" s="166" t="s">
        <v>94</v>
      </c>
      <c r="C14" s="9"/>
      <c r="D14" s="9"/>
      <c r="E14" s="9"/>
      <c r="F14" s="9"/>
      <c r="G14" s="9"/>
      <c r="H14" s="9"/>
    </row>
    <row r="15" spans="2:9">
      <c r="B15" s="167"/>
      <c r="C15" s="9"/>
      <c r="D15" s="9"/>
      <c r="E15" s="9"/>
      <c r="F15" s="9"/>
      <c r="G15" s="9"/>
      <c r="H15" s="9"/>
    </row>
    <row r="16" spans="2:9">
      <c r="B16" s="80" t="s">
        <v>89</v>
      </c>
      <c r="C16" s="9"/>
      <c r="D16" s="9"/>
      <c r="E16" s="9"/>
      <c r="F16" s="9"/>
      <c r="G16" s="9"/>
      <c r="H16" s="9"/>
    </row>
    <row r="17" spans="2:9" ht="15" thickBot="1">
      <c r="B17" s="8"/>
      <c r="C17" s="9"/>
      <c r="D17" s="9"/>
      <c r="E17" s="9"/>
      <c r="F17" s="9"/>
      <c r="G17" s="9"/>
      <c r="H17" s="9"/>
    </row>
    <row r="18" spans="2:9" ht="15" thickBot="1">
      <c r="B18" s="147" t="s">
        <v>62</v>
      </c>
      <c r="C18" s="136" t="s">
        <v>74</v>
      </c>
      <c r="D18" s="135" t="s">
        <v>31</v>
      </c>
      <c r="E18" s="136" t="s">
        <v>32</v>
      </c>
      <c r="F18" s="136" t="s">
        <v>33</v>
      </c>
      <c r="G18" s="137" t="s">
        <v>34</v>
      </c>
      <c r="H18" s="136" t="s">
        <v>35</v>
      </c>
      <c r="I18" s="138" t="s">
        <v>36</v>
      </c>
    </row>
    <row r="19" spans="2:9">
      <c r="B19" s="144" t="s">
        <v>4</v>
      </c>
      <c r="C19" s="157">
        <f>C6/$C$13</f>
        <v>2.8311739690563942E-2</v>
      </c>
      <c r="D19" s="157">
        <f t="shared" ref="D19:D25" si="1">D6/$D$13</f>
        <v>8.0257477239067052E-3</v>
      </c>
      <c r="E19" s="126">
        <f t="shared" ref="E19:E25" si="2">E6/$E$13</f>
        <v>7.606335433087281E-3</v>
      </c>
      <c r="F19" s="127">
        <f t="shared" ref="F19:F25" si="3">F6/$F$13</f>
        <v>7.3153948560844362E-3</v>
      </c>
      <c r="G19" s="126">
        <f t="shared" ref="G19:G25" si="4">G6/$G$13</f>
        <v>6.9341741139542874E-3</v>
      </c>
      <c r="H19" s="126">
        <f t="shared" ref="H19:H25" si="5">H6/$H$13</f>
        <v>2.3713788797165524E-2</v>
      </c>
      <c r="I19" s="128">
        <f t="shared" ref="I19:I25" si="6">I6/$I$13</f>
        <v>4.6654254667014866E-2</v>
      </c>
    </row>
    <row r="20" spans="2:9">
      <c r="B20" s="145" t="s">
        <v>1</v>
      </c>
      <c r="C20" s="158">
        <f t="shared" ref="C20:C25" si="7">C7/$C$13</f>
        <v>0.12242504025421483</v>
      </c>
      <c r="D20" s="158">
        <f t="shared" si="1"/>
        <v>4.433007292030694E-2</v>
      </c>
      <c r="E20" s="129">
        <f t="shared" si="2"/>
        <v>4.2432011987310052E-2</v>
      </c>
      <c r="F20" s="130">
        <f t="shared" si="3"/>
        <v>4.015107534397927E-2</v>
      </c>
      <c r="G20" s="129">
        <f t="shared" si="4"/>
        <v>5.0442456931685309E-2</v>
      </c>
      <c r="H20" s="129">
        <f t="shared" si="5"/>
        <v>5.1616798276549136E-2</v>
      </c>
      <c r="I20" s="131">
        <f t="shared" si="6"/>
        <v>4.6799578246281733E-2</v>
      </c>
    </row>
    <row r="21" spans="2:9">
      <c r="B21" s="145" t="s">
        <v>0</v>
      </c>
      <c r="C21" s="158">
        <f t="shared" si="7"/>
        <v>0.78372174815581397</v>
      </c>
      <c r="D21" s="158">
        <f t="shared" si="1"/>
        <v>0.73059925811639925</v>
      </c>
      <c r="E21" s="129">
        <f t="shared" si="2"/>
        <v>0.77574107098881651</v>
      </c>
      <c r="F21" s="130">
        <f t="shared" si="3"/>
        <v>0.78609633490600739</v>
      </c>
      <c r="G21" s="129">
        <f t="shared" si="4"/>
        <v>0.78734252305130348</v>
      </c>
      <c r="H21" s="129">
        <f t="shared" si="5"/>
        <v>0.74458975070485456</v>
      </c>
      <c r="I21" s="131">
        <f t="shared" si="6"/>
        <v>0.6833310744744604</v>
      </c>
    </row>
    <row r="22" spans="2:9">
      <c r="B22" s="145" t="s">
        <v>3</v>
      </c>
      <c r="C22" s="158">
        <f t="shared" si="7"/>
        <v>1.9016773234374073E-3</v>
      </c>
      <c r="D22" s="158">
        <f t="shared" si="1"/>
        <v>5.5981994941967953E-3</v>
      </c>
      <c r="E22" s="129">
        <f t="shared" si="2"/>
        <v>6.479798469869384E-3</v>
      </c>
      <c r="F22" s="130">
        <f t="shared" si="3"/>
        <v>7.6599631862031402E-3</v>
      </c>
      <c r="G22" s="129">
        <f t="shared" si="4"/>
        <v>9.4591464310094398E-3</v>
      </c>
      <c r="H22" s="129">
        <f t="shared" si="5"/>
        <v>9.002574431484632E-3</v>
      </c>
      <c r="I22" s="131">
        <f t="shared" si="6"/>
        <v>8.175923252971614E-3</v>
      </c>
    </row>
    <row r="23" spans="2:9">
      <c r="B23" s="145" t="s">
        <v>2</v>
      </c>
      <c r="C23" s="158">
        <f t="shared" si="7"/>
        <v>6.3639794575969799E-2</v>
      </c>
      <c r="D23" s="158">
        <f t="shared" si="1"/>
        <v>7.70433643968342E-5</v>
      </c>
      <c r="E23" s="129">
        <f t="shared" si="2"/>
        <v>5.4536481653117307E-5</v>
      </c>
      <c r="F23" s="130">
        <f t="shared" si="3"/>
        <v>7.1676970895143534E-5</v>
      </c>
      <c r="G23" s="129">
        <f t="shared" si="4"/>
        <v>6.3279097429131482E-3</v>
      </c>
      <c r="H23" s="129">
        <f t="shared" si="5"/>
        <v>3.892643380493184E-2</v>
      </c>
      <c r="I23" s="131">
        <f t="shared" si="6"/>
        <v>4.6060013528754142E-2</v>
      </c>
    </row>
    <row r="24" spans="2:9">
      <c r="B24" s="145" t="s">
        <v>44</v>
      </c>
      <c r="C24" s="158">
        <f t="shared" si="7"/>
        <v>0</v>
      </c>
      <c r="D24" s="158">
        <f t="shared" si="1"/>
        <v>0</v>
      </c>
      <c r="E24" s="129">
        <f t="shared" si="2"/>
        <v>0</v>
      </c>
      <c r="F24" s="130">
        <f t="shared" si="3"/>
        <v>0</v>
      </c>
      <c r="G24" s="129">
        <f t="shared" si="4"/>
        <v>0</v>
      </c>
      <c r="H24" s="129">
        <f t="shared" si="5"/>
        <v>0</v>
      </c>
      <c r="I24" s="131">
        <f t="shared" si="6"/>
        <v>0</v>
      </c>
    </row>
    <row r="25" spans="2:9" ht="15" thickBot="1">
      <c r="B25" s="146" t="s">
        <v>45</v>
      </c>
      <c r="C25" s="159">
        <f t="shared" si="7"/>
        <v>0</v>
      </c>
      <c r="D25" s="159">
        <f t="shared" si="1"/>
        <v>0.21136967838079349</v>
      </c>
      <c r="E25" s="160">
        <f t="shared" si="2"/>
        <v>0.16768624663926354</v>
      </c>
      <c r="F25" s="161">
        <f t="shared" si="3"/>
        <v>0.1587055547368304</v>
      </c>
      <c r="G25" s="160">
        <f t="shared" si="4"/>
        <v>0.13949378972913445</v>
      </c>
      <c r="H25" s="160">
        <f t="shared" si="5"/>
        <v>0.13215065398501433</v>
      </c>
      <c r="I25" s="162">
        <f t="shared" si="6"/>
        <v>0.16897915583051712</v>
      </c>
    </row>
    <row r="26" spans="2:9">
      <c r="B26" s="8"/>
      <c r="C26" s="10"/>
      <c r="D26" s="10"/>
      <c r="E26" s="10"/>
      <c r="F26" s="10"/>
      <c r="G26" s="10"/>
      <c r="H26" s="10"/>
    </row>
    <row r="27" spans="2:9">
      <c r="B27" s="80" t="s">
        <v>92</v>
      </c>
      <c r="C27" s="11"/>
      <c r="D27" s="9"/>
      <c r="E27" s="9"/>
      <c r="F27" s="9"/>
      <c r="G27" s="9"/>
      <c r="H27" s="9"/>
    </row>
    <row r="28" spans="2:9" ht="15" thickBot="1">
      <c r="C28" s="11"/>
      <c r="D28" s="9"/>
      <c r="E28" s="9"/>
      <c r="F28" s="9"/>
      <c r="G28" s="9"/>
      <c r="H28" s="9"/>
    </row>
    <row r="29" spans="2:9" ht="15" thickBot="1">
      <c r="B29" s="147" t="s">
        <v>86</v>
      </c>
      <c r="C29" s="163" t="s">
        <v>80</v>
      </c>
      <c r="D29" s="164" t="s">
        <v>81</v>
      </c>
      <c r="E29" s="163" t="s">
        <v>82</v>
      </c>
      <c r="F29" s="163" t="s">
        <v>83</v>
      </c>
      <c r="G29" s="165" t="s">
        <v>84</v>
      </c>
      <c r="H29" s="163" t="s">
        <v>85</v>
      </c>
    </row>
    <row r="30" spans="2:9">
      <c r="B30" s="144" t="s">
        <v>4</v>
      </c>
      <c r="C30" s="157">
        <f>IFERROR(D6/C6-1,"")</f>
        <v>-0.75581633348369415</v>
      </c>
      <c r="D30" s="157">
        <f t="shared" ref="D30:H30" si="8">IFERROR(E6/D6-1,"")</f>
        <v>-2.6185764167748871E-2</v>
      </c>
      <c r="E30" s="126">
        <f t="shared" si="8"/>
        <v>7.6687178715906024E-2</v>
      </c>
      <c r="F30" s="127">
        <f t="shared" si="8"/>
        <v>-2.3675484677411429E-2</v>
      </c>
      <c r="G30" s="126">
        <f t="shared" si="8"/>
        <v>2.5224385859487644</v>
      </c>
      <c r="H30" s="126">
        <f t="shared" si="8"/>
        <v>0.96738931365144443</v>
      </c>
    </row>
    <row r="31" spans="2:9">
      <c r="B31" s="145" t="s">
        <v>1</v>
      </c>
      <c r="C31" s="158">
        <f t="shared" ref="C31:H31" si="9">IFERROR(D7/C7-1,"")</f>
        <v>-0.68809247465484558</v>
      </c>
      <c r="D31" s="158">
        <f t="shared" si="9"/>
        <v>-1.6484227115372896E-2</v>
      </c>
      <c r="E31" s="129">
        <f t="shared" si="9"/>
        <v>5.9328846197322482E-2</v>
      </c>
      <c r="F31" s="130">
        <f t="shared" si="9"/>
        <v>0.29400595609714553</v>
      </c>
      <c r="G31" s="129">
        <f t="shared" si="9"/>
        <v>5.3979236102147388E-2</v>
      </c>
      <c r="H31" s="129">
        <f t="shared" si="9"/>
        <v>-9.3326595069808116E-2</v>
      </c>
    </row>
    <row r="32" spans="2:9">
      <c r="B32" s="145" t="s">
        <v>0</v>
      </c>
      <c r="C32" s="158">
        <f t="shared" ref="C32:H32" si="10">IFERROR(D8/C8-1,"")</f>
        <v>-0.1970010245218321</v>
      </c>
      <c r="D32" s="158">
        <f t="shared" si="10"/>
        <v>9.0997381798855637E-2</v>
      </c>
      <c r="E32" s="129">
        <f t="shared" si="10"/>
        <v>0.13445226984092651</v>
      </c>
      <c r="F32" s="130">
        <f t="shared" si="10"/>
        <v>3.1632845390364039E-2</v>
      </c>
      <c r="G32" s="129">
        <f t="shared" si="10"/>
        <v>-2.5929095965465332E-2</v>
      </c>
      <c r="H32" s="129">
        <f t="shared" si="10"/>
        <v>-8.2271715654441802E-2</v>
      </c>
    </row>
    <row r="33" spans="2:8">
      <c r="B33" s="145" t="s">
        <v>3</v>
      </c>
      <c r="C33" s="158">
        <f t="shared" ref="C33:H33" si="11">IFERROR(D9/C9-1,"")</f>
        <v>1.5357661827039055</v>
      </c>
      <c r="D33" s="158">
        <f t="shared" si="11"/>
        <v>0.18932152236413446</v>
      </c>
      <c r="E33" s="129">
        <f t="shared" si="11"/>
        <v>0.32340394785881066</v>
      </c>
      <c r="F33" s="130">
        <f t="shared" si="11"/>
        <v>0.27192789142045681</v>
      </c>
      <c r="G33" s="129">
        <f t="shared" si="11"/>
        <v>-1.9715813481971378E-2</v>
      </c>
      <c r="H33" s="129">
        <f t="shared" si="11"/>
        <v>-9.1823864943232691E-2</v>
      </c>
    </row>
    <row r="34" spans="2:8">
      <c r="B34" s="145" t="s">
        <v>2</v>
      </c>
      <c r="C34" s="158">
        <f t="shared" ref="C34:H34" si="12">IFERROR(D10/C10-1,"")</f>
        <v>-0.99895719253024207</v>
      </c>
      <c r="D34" s="158">
        <f t="shared" si="12"/>
        <v>-0.27265907133851419</v>
      </c>
      <c r="E34" s="129">
        <f t="shared" si="12"/>
        <v>0.47136279197233555</v>
      </c>
      <c r="F34" s="130">
        <f t="shared" si="12"/>
        <v>89.932233236143972</v>
      </c>
      <c r="G34" s="129">
        <f t="shared" si="12"/>
        <v>5.3360933463573481</v>
      </c>
      <c r="H34" s="129">
        <f t="shared" si="12"/>
        <v>0.1832579824368803</v>
      </c>
    </row>
    <row r="35" spans="2:8">
      <c r="B35" s="145" t="s">
        <v>44</v>
      </c>
      <c r="C35" s="158" t="str">
        <f t="shared" ref="C35:H35" si="13">IFERROR(D11/C11-1,"")</f>
        <v/>
      </c>
      <c r="D35" s="158" t="str">
        <f t="shared" si="13"/>
        <v/>
      </c>
      <c r="E35" s="129" t="str">
        <f t="shared" si="13"/>
        <v/>
      </c>
      <c r="F35" s="130" t="str">
        <f t="shared" si="13"/>
        <v/>
      </c>
      <c r="G35" s="129" t="str">
        <f t="shared" si="13"/>
        <v/>
      </c>
      <c r="H35" s="129" t="str">
        <f t="shared" si="13"/>
        <v/>
      </c>
    </row>
    <row r="36" spans="2:8" ht="15" thickBot="1">
      <c r="B36" s="146" t="s">
        <v>45</v>
      </c>
      <c r="C36" s="159" t="str">
        <f t="shared" ref="C36:H37" si="14">IFERROR(D12/C12-1,"")</f>
        <v/>
      </c>
      <c r="D36" s="159">
        <f t="shared" si="14"/>
        <v>-0.18484366665218332</v>
      </c>
      <c r="E36" s="160">
        <f t="shared" si="14"/>
        <v>5.9551146913520592E-2</v>
      </c>
      <c r="F36" s="161">
        <f t="shared" si="14"/>
        <v>-9.4684469885201072E-2</v>
      </c>
      <c r="G36" s="160">
        <f t="shared" si="14"/>
        <v>-2.422054869513468E-2</v>
      </c>
      <c r="H36" s="160">
        <f t="shared" si="14"/>
        <v>0.27868573276245967</v>
      </c>
    </row>
    <row r="37" spans="2:8" ht="15" thickBot="1">
      <c r="B37" s="147" t="s">
        <v>6</v>
      </c>
      <c r="C37" s="168">
        <f t="shared" si="14"/>
        <v>-0.13861428979330725</v>
      </c>
      <c r="D37" s="169">
        <f t="shared" si="14"/>
        <v>2.751021901310291E-2</v>
      </c>
      <c r="E37" s="168">
        <f t="shared" si="14"/>
        <v>0.11950810570477932</v>
      </c>
      <c r="F37" s="168">
        <f t="shared" si="14"/>
        <v>2.9999999983715275E-2</v>
      </c>
      <c r="G37" s="170">
        <f t="shared" si="14"/>
        <v>2.9999999983097325E-2</v>
      </c>
      <c r="H37" s="168">
        <f t="shared" si="14"/>
        <v>-2.7523094914272406E-11</v>
      </c>
    </row>
    <row r="38" spans="2:8">
      <c r="B38" s="166" t="s">
        <v>93</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K22"/>
  <sheetViews>
    <sheetView zoomScale="80" zoomScaleNormal="80" workbookViewId="0">
      <selection activeCell="G6" sqref="G6:K11"/>
    </sheetView>
  </sheetViews>
  <sheetFormatPr defaultRowHeight="14.5"/>
  <cols>
    <col min="3" max="3" width="27.81640625" bestFit="1" customWidth="1"/>
    <col min="4" max="4" width="22.1796875" bestFit="1" customWidth="1"/>
    <col min="5" max="5" width="23.7265625" customWidth="1"/>
    <col min="7" max="11" width="26.7265625" customWidth="1"/>
  </cols>
  <sheetData>
    <row r="3" spans="3:11">
      <c r="C3" s="78" t="s">
        <v>10</v>
      </c>
      <c r="D3" s="6" t="s">
        <v>29</v>
      </c>
      <c r="E3" s="6" t="s">
        <v>30</v>
      </c>
      <c r="G3" s="16" t="s">
        <v>67</v>
      </c>
    </row>
    <row r="5" spans="3:11">
      <c r="C5" s="3"/>
      <c r="D5" s="6"/>
      <c r="E5" s="6"/>
    </row>
    <row r="6" spans="3:11">
      <c r="D6" s="59" t="s">
        <v>22</v>
      </c>
      <c r="E6" s="60" t="s">
        <v>28</v>
      </c>
      <c r="G6" s="181" t="s">
        <v>68</v>
      </c>
      <c r="H6" s="181"/>
      <c r="I6" s="181"/>
      <c r="J6" s="181"/>
      <c r="K6" s="181"/>
    </row>
    <row r="7" spans="3:11">
      <c r="C7" s="61" t="s">
        <v>7</v>
      </c>
      <c r="D7" s="64">
        <v>57333422.099830002</v>
      </c>
      <c r="E7" s="5">
        <v>56558184.890533999</v>
      </c>
      <c r="G7" s="181"/>
      <c r="H7" s="181"/>
      <c r="I7" s="181"/>
      <c r="J7" s="181"/>
      <c r="K7" s="181"/>
    </row>
    <row r="8" spans="3:11">
      <c r="C8" s="62" t="s">
        <v>25</v>
      </c>
      <c r="D8" s="65">
        <v>8780154.3336930014</v>
      </c>
      <c r="E8" s="66">
        <v>8775773.6375530008</v>
      </c>
      <c r="G8" s="181"/>
      <c r="H8" s="181"/>
      <c r="I8" s="181"/>
      <c r="J8" s="181"/>
      <c r="K8" s="181"/>
    </row>
    <row r="9" spans="3:11">
      <c r="C9" s="62" t="s">
        <v>8</v>
      </c>
      <c r="D9" s="65">
        <v>2424142.7931790003</v>
      </c>
      <c r="E9" s="66">
        <v>2357501.7090469999</v>
      </c>
      <c r="G9" s="181"/>
      <c r="H9" s="181"/>
      <c r="I9" s="181"/>
      <c r="J9" s="181"/>
      <c r="K9" s="181"/>
    </row>
    <row r="10" spans="3:11">
      <c r="C10" s="62" t="s">
        <v>9</v>
      </c>
      <c r="D10" s="65">
        <v>163419.75511700002</v>
      </c>
      <c r="E10" s="67">
        <v>161617.78140099999</v>
      </c>
      <c r="G10" s="181"/>
      <c r="H10" s="181"/>
      <c r="I10" s="181"/>
      <c r="J10" s="181"/>
      <c r="K10" s="181"/>
    </row>
    <row r="11" spans="3:11">
      <c r="C11" s="63" t="s">
        <v>6</v>
      </c>
      <c r="D11" s="68">
        <v>68701138.981819004</v>
      </c>
      <c r="E11" s="69">
        <v>67853078.018535018</v>
      </c>
      <c r="G11" s="181"/>
      <c r="H11" s="181"/>
      <c r="I11" s="181"/>
      <c r="J11" s="181"/>
      <c r="K11" s="181"/>
    </row>
    <row r="13" spans="3:11">
      <c r="D13" s="2"/>
    </row>
    <row r="14" spans="3:11">
      <c r="C14" s="78" t="s">
        <v>21</v>
      </c>
      <c r="D14" s="6" t="s">
        <v>29</v>
      </c>
      <c r="E14" s="6" t="s">
        <v>30</v>
      </c>
      <c r="G14" s="16" t="s">
        <v>67</v>
      </c>
    </row>
    <row r="15" spans="3:11">
      <c r="C15" s="3"/>
      <c r="D15" s="6"/>
      <c r="E15" s="6"/>
    </row>
    <row r="16" spans="3:11">
      <c r="D16" s="73" t="s">
        <v>22</v>
      </c>
      <c r="E16" s="74" t="s">
        <v>28</v>
      </c>
      <c r="G16" s="180" t="s">
        <v>68</v>
      </c>
      <c r="H16" s="180"/>
      <c r="I16" s="180"/>
      <c r="J16" s="180"/>
      <c r="K16" s="180"/>
    </row>
    <row r="17" spans="3:11">
      <c r="C17" s="75" t="s">
        <v>25</v>
      </c>
      <c r="D17" s="70">
        <v>584619.63810600003</v>
      </c>
      <c r="E17" s="70">
        <v>562842.65965799999</v>
      </c>
      <c r="G17" s="180"/>
      <c r="H17" s="180"/>
      <c r="I17" s="180"/>
      <c r="J17" s="180"/>
      <c r="K17" s="180"/>
    </row>
    <row r="18" spans="3:11">
      <c r="C18" s="76" t="s">
        <v>24</v>
      </c>
      <c r="D18" s="71">
        <v>1365933.601825</v>
      </c>
      <c r="E18" s="71">
        <v>1343160.382029</v>
      </c>
      <c r="G18" s="180"/>
      <c r="H18" s="180"/>
      <c r="I18" s="180"/>
      <c r="J18" s="180"/>
      <c r="K18" s="180"/>
    </row>
    <row r="19" spans="3:11">
      <c r="C19" s="76" t="s">
        <v>12</v>
      </c>
      <c r="D19" s="71">
        <v>186808.41428400003</v>
      </c>
      <c r="E19" s="71">
        <v>183620.223868</v>
      </c>
      <c r="G19" s="180"/>
      <c r="H19" s="180"/>
      <c r="I19" s="180"/>
      <c r="J19" s="180"/>
      <c r="K19" s="180"/>
    </row>
    <row r="20" spans="3:11">
      <c r="C20" s="76" t="s">
        <v>23</v>
      </c>
      <c r="D20" s="71">
        <v>9796134.5527970009</v>
      </c>
      <c r="E20" s="71">
        <v>9619972.2741129994</v>
      </c>
      <c r="G20" s="180"/>
      <c r="H20" s="180"/>
      <c r="I20" s="180"/>
      <c r="J20" s="180"/>
      <c r="K20" s="180"/>
    </row>
    <row r="21" spans="3:11">
      <c r="C21" s="76" t="s">
        <v>13</v>
      </c>
      <c r="D21" s="71">
        <v>56303155.858904749</v>
      </c>
      <c r="E21" s="71">
        <v>58131562.04577677</v>
      </c>
      <c r="G21" s="180"/>
      <c r="H21" s="180"/>
      <c r="I21" s="180"/>
      <c r="J21" s="180"/>
      <c r="K21" s="180"/>
    </row>
    <row r="22" spans="3:11">
      <c r="C22" s="77" t="s">
        <v>6</v>
      </c>
      <c r="D22" s="72">
        <v>68236652.065916747</v>
      </c>
      <c r="E22" s="72">
        <v>69841157.585444763</v>
      </c>
    </row>
  </sheetData>
  <mergeCells count="2">
    <mergeCell ref="G6:K11"/>
    <mergeCell ref="G16:K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 Sheet</vt:lpstr>
      <vt:lpstr>TO</vt:lpstr>
      <vt:lpstr>Exit</vt:lpstr>
      <vt:lpstr>Entry</vt:lpstr>
      <vt:lpstr>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Helen Cuin</cp:lastModifiedBy>
  <dcterms:created xsi:type="dcterms:W3CDTF">2019-02-26T18:42:37Z</dcterms:created>
  <dcterms:modified xsi:type="dcterms:W3CDTF">2019-03-21T09:38:19Z</dcterms:modified>
</cp:coreProperties>
</file>