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<sst xmlns="http://schemas.openxmlformats.org/spreadsheetml/2006/main" count="44" uniqueCount="26">
  <si>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May/June 08 Created</t>
  </si>
  <si>
    <t>Volume</t>
  </si>
  <si>
    <t>%</t>
  </si>
  <si>
    <t>Total left unregistered from those meter points created in May/June 08</t>
  </si>
  <si>
    <t>Breakdown</t>
  </si>
  <si>
    <t>Plots</t>
  </si>
  <si>
    <t>Flats</t>
  </si>
  <si>
    <t>Units</t>
  </si>
  <si>
    <t>Named/Numbered properties</t>
  </si>
  <si>
    <t>Developments &lt;5 properties</t>
  </si>
  <si>
    <t xml:space="preserve">Shipper Activity </t>
  </si>
  <si>
    <t>Conquest</t>
  </si>
  <si>
    <t>C&amp;D</t>
  </si>
  <si>
    <t>Confirmation Request</t>
  </si>
  <si>
    <t>Service Request</t>
  </si>
  <si>
    <t>Figures more than 369 due to appearing in more than 1 category</t>
  </si>
  <si>
    <t>Checked with 2 Meter Asset managers for meters fitted</t>
  </si>
  <si>
    <t>3 UIP's accounting for 83% of the 2,630</t>
  </si>
  <si>
    <t>July/August 08 Created</t>
  </si>
  <si>
    <t>Balance remaining under No Activity with ongoing investigations</t>
  </si>
  <si>
    <t>Total left unregistered from those meter points created in July/August 08</t>
  </si>
  <si>
    <t>Reports produced to Industry in July 09 for sites &gt; 12 months</t>
  </si>
  <si>
    <t>Reports produced to Industry in September 09 for sites &gt; 12 months</t>
  </si>
  <si>
    <t>3 UIP's accounting for 81% of the 1,884</t>
  </si>
  <si>
    <t>Action RG245 - 0046b</t>
  </si>
  <si>
    <t>Analysis on unconfirmed sites created &gt; 12 months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</si>
</sst>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7">
      <selection activeCell="K28" sqref="K28"/>
    </sheetView>
  </sheetViews>
  <sheetFormatPr defaultColWidth="9.140625" defaultRowHeight="12.75"/>
  <cols>
    <col min="1" max="1" width="6.140625" style="0" bestFit="1" customWidth="1"/>
    <col min="2" max="2" width="7.28125" style="0" bestFit="1" customWidth="1"/>
    <col min="5" max="5" width="12.421875" style="0" customWidth="1"/>
    <col min="9" max="9" width="3.140625" style="0" customWidth="1"/>
  </cols>
  <sheetData>
    <row r="1" ht="18">
      <c r="A1" s="16" t="s">
        <v>24</v>
      </c>
    </row>
    <row r="2" ht="18">
      <c r="A2" s="16"/>
    </row>
    <row r="3" spans="5:11" ht="15.75">
      <c r="E3" s="17" t="s">
        <v>25</v>
      </c>
      <c r="F3" s="17"/>
      <c r="G3" s="17"/>
      <c r="H3" s="17"/>
      <c r="I3" s="17"/>
      <c r="J3" s="17"/>
      <c r="K3" s="17"/>
    </row>
    <row r="5" spans="1:11" ht="12.75">
      <c r="A5" s="1"/>
      <c r="B5" s="1" t="s">
        <v>21</v>
      </c>
      <c r="D5" s="1"/>
      <c r="E5" s="1"/>
      <c r="F5" s="1"/>
      <c r="H5" s="1"/>
      <c r="I5" s="1"/>
      <c r="K5" s="1" t="s">
        <v>22</v>
      </c>
    </row>
    <row r="6" spans="1:17" ht="12.75">
      <c r="A6" s="1"/>
      <c r="C6" s="20" t="s">
        <v>0</v>
      </c>
      <c r="D6" s="20"/>
      <c r="E6" s="1"/>
      <c r="F6" s="1"/>
      <c r="G6" s="1"/>
      <c r="H6" s="1"/>
      <c r="I6" s="1"/>
      <c r="J6" s="1"/>
      <c r="K6" s="1"/>
      <c r="L6" s="20" t="s">
        <v>18</v>
      </c>
      <c r="M6" s="20"/>
      <c r="N6" s="1"/>
      <c r="O6" s="1"/>
      <c r="P6" s="1"/>
      <c r="Q6" s="1"/>
    </row>
    <row r="7" spans="1:17" ht="12.75">
      <c r="A7" s="2" t="s">
        <v>1</v>
      </c>
      <c r="B7" s="2" t="s">
        <v>2</v>
      </c>
      <c r="C7" s="1"/>
      <c r="D7" s="1"/>
      <c r="E7" s="1"/>
      <c r="F7" s="1"/>
      <c r="H7" s="1"/>
      <c r="I7" s="1"/>
      <c r="J7" s="2" t="s">
        <v>1</v>
      </c>
      <c r="K7" s="2" t="s">
        <v>2</v>
      </c>
      <c r="L7" s="1"/>
      <c r="M7" s="1"/>
      <c r="N7" s="1"/>
      <c r="O7" s="1"/>
      <c r="P7" s="1"/>
      <c r="Q7" s="1"/>
    </row>
    <row r="8" spans="1:17" ht="43.5" customHeight="1">
      <c r="A8" s="3">
        <v>3200</v>
      </c>
      <c r="B8" s="4">
        <v>0.192</v>
      </c>
      <c r="C8" s="28" t="s">
        <v>3</v>
      </c>
      <c r="D8" s="29"/>
      <c r="E8" s="30"/>
      <c r="F8" s="1"/>
      <c r="G8" s="1"/>
      <c r="H8" s="1"/>
      <c r="I8" s="1"/>
      <c r="J8" s="3">
        <v>2646</v>
      </c>
      <c r="K8" s="4">
        <v>0.14</v>
      </c>
      <c r="L8" s="28" t="s">
        <v>20</v>
      </c>
      <c r="M8" s="29"/>
      <c r="N8" s="30"/>
      <c r="O8" s="1"/>
      <c r="P8" s="1"/>
      <c r="Q8" s="1"/>
    </row>
    <row r="9" spans="1:17" ht="12.75">
      <c r="A9" s="1"/>
      <c r="B9" s="1"/>
      <c r="C9" s="27" t="s">
        <v>4</v>
      </c>
      <c r="D9" s="27"/>
      <c r="E9" s="1"/>
      <c r="F9" s="1"/>
      <c r="G9" s="1"/>
      <c r="H9" s="1"/>
      <c r="I9" s="1"/>
      <c r="J9" s="1"/>
      <c r="K9" s="1"/>
      <c r="L9" s="27" t="s">
        <v>4</v>
      </c>
      <c r="M9" s="27"/>
      <c r="N9" s="1"/>
      <c r="O9" s="1"/>
      <c r="P9" s="1"/>
      <c r="Q9" s="1"/>
    </row>
    <row r="10" spans="1:17" ht="12.75">
      <c r="A10" s="1"/>
      <c r="B10" s="1"/>
      <c r="C10" s="21" t="s">
        <v>5</v>
      </c>
      <c r="D10" s="22"/>
      <c r="E10" s="23"/>
      <c r="F10" s="5">
        <v>576</v>
      </c>
      <c r="G10" s="6">
        <f>(F10/3200)*100%</f>
        <v>0.18</v>
      </c>
      <c r="H10" s="1"/>
      <c r="I10" s="1"/>
      <c r="J10" s="1"/>
      <c r="K10" s="1"/>
      <c r="L10" s="21" t="s">
        <v>5</v>
      </c>
      <c r="M10" s="22"/>
      <c r="N10" s="23"/>
      <c r="O10" s="5">
        <v>385</v>
      </c>
      <c r="P10" s="6">
        <f>(O10/2646)*100%</f>
        <v>0.1455026455026455</v>
      </c>
      <c r="Q10" s="1"/>
    </row>
    <row r="11" spans="1:17" ht="12.75">
      <c r="A11" s="1"/>
      <c r="B11" s="1"/>
      <c r="C11" s="21" t="s">
        <v>6</v>
      </c>
      <c r="D11" s="22"/>
      <c r="E11" s="23"/>
      <c r="F11" s="5">
        <v>423</v>
      </c>
      <c r="G11" s="6">
        <f>(F11/3200)*100%</f>
        <v>0.1321875</v>
      </c>
      <c r="H11" s="1"/>
      <c r="I11" s="1"/>
      <c r="J11" s="1"/>
      <c r="K11" s="1"/>
      <c r="L11" s="21" t="s">
        <v>6</v>
      </c>
      <c r="M11" s="22"/>
      <c r="N11" s="23"/>
      <c r="O11" s="5">
        <v>529</v>
      </c>
      <c r="P11" s="6">
        <f>(O11/2646)*100%</f>
        <v>0.1999244142101285</v>
      </c>
      <c r="Q11" s="1"/>
    </row>
    <row r="12" spans="1:17" ht="12.75">
      <c r="A12" s="1"/>
      <c r="B12" s="1"/>
      <c r="C12" s="21" t="s">
        <v>7</v>
      </c>
      <c r="D12" s="22"/>
      <c r="E12" s="23"/>
      <c r="F12" s="5">
        <v>481</v>
      </c>
      <c r="G12" s="6">
        <f>(F12/3200)*100%</f>
        <v>0.1503125</v>
      </c>
      <c r="H12" s="1"/>
      <c r="I12" s="1"/>
      <c r="J12" s="1"/>
      <c r="K12" s="1"/>
      <c r="L12" s="21" t="s">
        <v>7</v>
      </c>
      <c r="M12" s="22"/>
      <c r="N12" s="23"/>
      <c r="O12" s="5">
        <v>334</v>
      </c>
      <c r="P12" s="6">
        <f>(O12/2646)*100%</f>
        <v>0.12622826908541193</v>
      </c>
      <c r="Q12" s="1"/>
    </row>
    <row r="13" spans="1:17" ht="12.75">
      <c r="A13" s="1"/>
      <c r="B13" s="1"/>
      <c r="C13" s="21" t="s">
        <v>8</v>
      </c>
      <c r="D13" s="22"/>
      <c r="E13" s="23"/>
      <c r="F13" s="7">
        <v>1720</v>
      </c>
      <c r="G13" s="6">
        <f>(F13/3200)*100%</f>
        <v>0.5375</v>
      </c>
      <c r="H13" s="1"/>
      <c r="I13" s="1"/>
      <c r="J13" s="1"/>
      <c r="K13" s="1"/>
      <c r="L13" s="21" t="s">
        <v>8</v>
      </c>
      <c r="M13" s="22"/>
      <c r="N13" s="23"/>
      <c r="O13" s="7">
        <v>1398</v>
      </c>
      <c r="P13" s="6">
        <f>(O13/2646)*100%</f>
        <v>0.528344671201814</v>
      </c>
      <c r="Q13" s="1"/>
    </row>
    <row r="14" spans="1:17" ht="12.75">
      <c r="A14" s="1"/>
      <c r="B14" s="1"/>
      <c r="C14" s="1"/>
      <c r="D14" s="1"/>
      <c r="E14" s="1"/>
      <c r="F14" s="3">
        <f>SUM(F10:F13)</f>
        <v>3200</v>
      </c>
      <c r="G14" s="6"/>
      <c r="H14" s="1"/>
      <c r="I14" s="1"/>
      <c r="J14" s="1"/>
      <c r="K14" s="1"/>
      <c r="L14" s="1"/>
      <c r="M14" s="1"/>
      <c r="N14" s="1"/>
      <c r="O14" s="3">
        <f>SUM(O10:O13)</f>
        <v>2646</v>
      </c>
      <c r="P14" s="6"/>
      <c r="Q14" s="1"/>
    </row>
    <row r="15" spans="1:17" ht="12.75">
      <c r="A15" s="1"/>
      <c r="B15" s="1"/>
      <c r="C15" s="1" t="s">
        <v>9</v>
      </c>
      <c r="D15" s="1"/>
      <c r="E15" s="1"/>
      <c r="F15" s="8">
        <v>2880</v>
      </c>
      <c r="G15" s="1"/>
      <c r="H15" s="1"/>
      <c r="I15" s="1"/>
      <c r="J15" s="1"/>
      <c r="K15" s="1"/>
      <c r="L15" s="1"/>
      <c r="M15" s="1"/>
      <c r="N15" s="1"/>
      <c r="O15" s="8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9">
        <v>369</v>
      </c>
      <c r="B17" s="4">
        <v>0.115</v>
      </c>
      <c r="C17" s="10" t="s">
        <v>10</v>
      </c>
      <c r="D17" s="10"/>
      <c r="E17" s="1"/>
      <c r="F17" s="1"/>
      <c r="G17" s="1"/>
      <c r="H17" s="1"/>
      <c r="I17" s="1"/>
      <c r="J17" s="9">
        <v>643</v>
      </c>
      <c r="K17" s="4">
        <v>0.243</v>
      </c>
      <c r="L17" s="10" t="s">
        <v>10</v>
      </c>
      <c r="M17" s="10"/>
      <c r="N17" s="1"/>
      <c r="O17" s="1"/>
      <c r="P17" s="1"/>
      <c r="Q17" s="1"/>
    </row>
    <row r="18" spans="1:17" ht="12.75">
      <c r="A18" s="1"/>
      <c r="B18" s="1"/>
      <c r="C18" s="27" t="s">
        <v>4</v>
      </c>
      <c r="D18" s="27"/>
      <c r="E18" s="11"/>
      <c r="F18" s="1"/>
      <c r="G18" s="1"/>
      <c r="H18" s="1"/>
      <c r="I18" s="1"/>
      <c r="J18" s="1"/>
      <c r="K18" s="1"/>
      <c r="L18" s="27" t="s">
        <v>4</v>
      </c>
      <c r="M18" s="27"/>
      <c r="N18" s="11"/>
      <c r="O18" s="1"/>
      <c r="P18" s="1"/>
      <c r="Q18" s="1"/>
    </row>
    <row r="19" spans="1:17" ht="12.75">
      <c r="A19" s="1"/>
      <c r="B19" s="1"/>
      <c r="C19" s="21" t="s">
        <v>11</v>
      </c>
      <c r="D19" s="22"/>
      <c r="E19" s="23"/>
      <c r="F19" s="5">
        <v>245</v>
      </c>
      <c r="G19" s="6">
        <f>(F19/594)*100%</f>
        <v>0.41245791245791247</v>
      </c>
      <c r="H19" s="1"/>
      <c r="I19" s="1"/>
      <c r="J19" s="1"/>
      <c r="K19" s="1"/>
      <c r="L19" s="21" t="s">
        <v>11</v>
      </c>
      <c r="M19" s="22"/>
      <c r="N19" s="23"/>
      <c r="O19" s="5">
        <v>162</v>
      </c>
      <c r="P19" s="6">
        <f>(O19/715)*100%</f>
        <v>0.22657342657342658</v>
      </c>
      <c r="Q19" s="1"/>
    </row>
    <row r="20" spans="1:17" ht="12.75">
      <c r="A20" s="1"/>
      <c r="B20" s="1"/>
      <c r="C20" s="21" t="s">
        <v>12</v>
      </c>
      <c r="D20" s="22"/>
      <c r="E20" s="23"/>
      <c r="F20" s="5">
        <v>225</v>
      </c>
      <c r="G20" s="6">
        <f>(F20/594)*100%</f>
        <v>0.3787878787878788</v>
      </c>
      <c r="H20" s="1"/>
      <c r="I20" s="1"/>
      <c r="J20" s="1"/>
      <c r="K20" s="1"/>
      <c r="L20" s="21" t="s">
        <v>12</v>
      </c>
      <c r="M20" s="22"/>
      <c r="N20" s="23"/>
      <c r="O20" s="5">
        <v>278</v>
      </c>
      <c r="P20" s="6">
        <f>(O20/715)*100%</f>
        <v>0.3888111888111888</v>
      </c>
      <c r="Q20" s="1"/>
    </row>
    <row r="21" spans="1:17" ht="12.75">
      <c r="A21" s="1"/>
      <c r="B21" s="1"/>
      <c r="C21" s="21" t="s">
        <v>13</v>
      </c>
      <c r="D21" s="22"/>
      <c r="E21" s="23"/>
      <c r="F21" s="5">
        <v>26</v>
      </c>
      <c r="G21" s="6">
        <f>(F21/594)*100%</f>
        <v>0.04377104377104377</v>
      </c>
      <c r="H21" s="1"/>
      <c r="I21" s="1"/>
      <c r="J21" s="1"/>
      <c r="K21" s="1"/>
      <c r="L21" s="21" t="s">
        <v>13</v>
      </c>
      <c r="M21" s="22"/>
      <c r="N21" s="23"/>
      <c r="O21" s="5">
        <v>60</v>
      </c>
      <c r="P21" s="6">
        <f>(O21/715)*100%</f>
        <v>0.08391608391608392</v>
      </c>
      <c r="Q21" s="1"/>
    </row>
    <row r="22" spans="1:17" ht="12.75">
      <c r="A22" s="1"/>
      <c r="B22" s="1"/>
      <c r="C22" s="21" t="s">
        <v>14</v>
      </c>
      <c r="D22" s="22"/>
      <c r="E22" s="23"/>
      <c r="F22" s="7">
        <v>98</v>
      </c>
      <c r="G22" s="6">
        <f>(F22/594)*100%</f>
        <v>0.16498316498316498</v>
      </c>
      <c r="H22" s="1"/>
      <c r="I22" s="1"/>
      <c r="J22" s="1"/>
      <c r="K22" s="1"/>
      <c r="L22" s="21" t="s">
        <v>14</v>
      </c>
      <c r="M22" s="22"/>
      <c r="N22" s="23"/>
      <c r="O22" s="7">
        <v>215</v>
      </c>
      <c r="P22" s="6">
        <f>(O22/715)*100%</f>
        <v>0.3006993006993007</v>
      </c>
      <c r="Q22" s="1"/>
    </row>
    <row r="23" spans="1:17" ht="12.75">
      <c r="A23" s="1"/>
      <c r="B23" s="1"/>
      <c r="C23" s="1"/>
      <c r="D23" s="1"/>
      <c r="E23" s="1"/>
      <c r="F23" s="3">
        <f>SUM(F19:F22)</f>
        <v>594</v>
      </c>
      <c r="G23" s="6"/>
      <c r="H23" s="1"/>
      <c r="I23" s="1"/>
      <c r="J23" s="1"/>
      <c r="K23" s="1"/>
      <c r="L23" s="1"/>
      <c r="M23" s="1"/>
      <c r="N23" s="1"/>
      <c r="O23" s="3">
        <f>SUM(O19:O22)</f>
        <v>715</v>
      </c>
      <c r="P23" s="6"/>
      <c r="Q23" s="1"/>
    </row>
    <row r="24" spans="1:17" ht="12.75">
      <c r="A24" s="1"/>
      <c r="B24" s="1"/>
      <c r="C24" s="12" t="s">
        <v>15</v>
      </c>
      <c r="D24" s="1"/>
      <c r="E24" s="1"/>
      <c r="F24" s="1"/>
      <c r="G24" s="1"/>
      <c r="H24" s="1"/>
      <c r="I24" s="1"/>
      <c r="J24" s="1"/>
      <c r="K24" s="1"/>
      <c r="L24" s="12"/>
      <c r="M24" s="1"/>
      <c r="N24" s="1"/>
      <c r="O24" s="1"/>
      <c r="P24" s="1"/>
      <c r="Q24" s="1"/>
    </row>
    <row r="26" spans="1:16" ht="12.75">
      <c r="A26" s="13">
        <v>201</v>
      </c>
      <c r="B26" s="4">
        <v>0.071</v>
      </c>
      <c r="C26" s="24" t="s">
        <v>16</v>
      </c>
      <c r="D26" s="25"/>
      <c r="E26" s="25"/>
      <c r="F26" s="25"/>
      <c r="G26" s="26"/>
      <c r="J26" s="13">
        <v>120</v>
      </c>
      <c r="K26" s="4">
        <v>0.06</v>
      </c>
      <c r="L26" s="24" t="s">
        <v>16</v>
      </c>
      <c r="M26" s="25"/>
      <c r="N26" s="25"/>
      <c r="O26" s="25"/>
      <c r="P26" s="26"/>
    </row>
    <row r="28" spans="1:17" ht="12.75">
      <c r="A28" s="14">
        <v>2630</v>
      </c>
      <c r="B28" s="31">
        <v>0.822</v>
      </c>
      <c r="C28" s="18" t="s">
        <v>19</v>
      </c>
      <c r="D28" s="18"/>
      <c r="E28" s="18"/>
      <c r="F28" s="18"/>
      <c r="G28" s="18"/>
      <c r="H28" s="18"/>
      <c r="I28" s="15"/>
      <c r="J28" s="14">
        <v>1884</v>
      </c>
      <c r="K28" s="32">
        <v>0.712</v>
      </c>
      <c r="L28" s="18" t="s">
        <v>19</v>
      </c>
      <c r="M28" s="18"/>
      <c r="N28" s="18"/>
      <c r="O28" s="18"/>
      <c r="P28" s="18"/>
      <c r="Q28" s="18"/>
    </row>
    <row r="29" spans="3:13" ht="12.75">
      <c r="C29" s="19" t="s">
        <v>4</v>
      </c>
      <c r="D29" s="19"/>
      <c r="L29" s="19" t="s">
        <v>4</v>
      </c>
      <c r="M29" s="19"/>
    </row>
    <row r="30" spans="3:12" ht="12.75">
      <c r="C30" s="1" t="s">
        <v>17</v>
      </c>
      <c r="L30" s="1" t="s">
        <v>23</v>
      </c>
    </row>
  </sheetData>
  <mergeCells count="31">
    <mergeCell ref="C18:D18"/>
    <mergeCell ref="C21:E21"/>
    <mergeCell ref="C20:E20"/>
    <mergeCell ref="C19:E19"/>
    <mergeCell ref="C8:E8"/>
    <mergeCell ref="C26:G26"/>
    <mergeCell ref="C28:H28"/>
    <mergeCell ref="C29:D29"/>
    <mergeCell ref="C22:E22"/>
    <mergeCell ref="C13:E13"/>
    <mergeCell ref="C9:D9"/>
    <mergeCell ref="C10:E10"/>
    <mergeCell ref="C11:E11"/>
    <mergeCell ref="C12:E12"/>
    <mergeCell ref="L13:N13"/>
    <mergeCell ref="L18:M18"/>
    <mergeCell ref="L19:N19"/>
    <mergeCell ref="L8:N8"/>
    <mergeCell ref="L9:M9"/>
    <mergeCell ref="L10:N10"/>
    <mergeCell ref="L11:N11"/>
    <mergeCell ref="E3:K3"/>
    <mergeCell ref="L28:Q28"/>
    <mergeCell ref="L29:M29"/>
    <mergeCell ref="C6:D6"/>
    <mergeCell ref="L6:M6"/>
    <mergeCell ref="L20:N20"/>
    <mergeCell ref="L21:N21"/>
    <mergeCell ref="L22:N22"/>
    <mergeCell ref="L26:P26"/>
    <mergeCell ref="L12:N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mark.woodward</dc:creator>
  <cp:keywords/>
  <dc:description/>
  <cp:lastModifiedBy>mark.woodward</cp:lastModifiedBy>
  <cp:lastPrinted>2009-11-02T16:11:03Z</cp:lastPrinted>
  <dcterms:created xsi:type="dcterms:W3CDTF">2009-11-02T10:27:26Z</dcterms:created>
  <dcterms:modified xsi:type="dcterms:W3CDTF">2009-11-02T16:29:07Z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