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2280" windowWidth="11952" windowHeight="1296" tabRatio="647" activeTab="2"/>
  </bookViews>
  <sheets>
    <sheet name="Issue Register Open" sheetId="12" r:id="rId1"/>
    <sheet name="Issue Register Closed" sheetId="34" r:id="rId2"/>
    <sheet name="P1 P2 Incidents" sheetId="32" r:id="rId3"/>
    <sheet name="Open AQ Issues" sheetId="33" r:id="rId4"/>
    <sheet name="Closed AQ Issues" sheetId="36" r:id="rId5"/>
  </sheets>
  <definedNames>
    <definedName name="_xlnm._FilterDatabase" localSheetId="4" hidden="1">'Closed AQ Issues'!$A$1:$L$2</definedName>
    <definedName name="_xlnm._FilterDatabase" localSheetId="1" hidden="1">'Issue Register Closed'!$A$1:$L$1</definedName>
    <definedName name="_xlnm._FilterDatabase" localSheetId="0" hidden="1">'Issue Register Open'!$A$1:$P$10</definedName>
    <definedName name="_xlnm._FilterDatabase" localSheetId="3" hidden="1">'Open AQ Issues'!$A$1:$M$14</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Issues'!$1:$1</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<sst xmlns="http://schemas.openxmlformats.org/spreadsheetml/2006/main" count="534" uniqueCount="306">
  <si>
    <t>Issue
 ID.</t>
  </si>
  <si>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</si>
  <si>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</si>
  <si>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</si>
  <si>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</si>
  <si>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</si>
  <si>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</si>
  <si>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</si>
  <si>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</si>
  <si>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</si>
  <si>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</si>
  <si>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</si>
  <si>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</si>
  <si>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</si>
  <si>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I001</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</si>
  <si>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</si>
  <si>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</si>
  <si>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</si>
  <si>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</si>
  <si>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</si>
  <si>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</si>
  <si>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</si>
  <si>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I002</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</si>
  <si>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</si>
  <si>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</si>
  <si>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</si>
  <si>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</si>
  <si>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I003</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</si>
  <si>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</si>
  <si>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</si>
  <si>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</si>
  <si>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</si>
  <si>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</si>
  <si>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I004</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</si>
  <si>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</si>
  <si>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</si>
  <si>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</si>
  <si>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</si>
  <si>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</si>
  <si>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</si>
  <si>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</si>
  <si>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</si>
  <si>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I007</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</si>
  <si>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</si>
  <si>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</si>
  <si>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</si>
  <si>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I008</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</si>
  <si>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</si>
  <si>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</si>
  <si>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</si>
  <si>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</si>
  <si>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</si>
  <si>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I009</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</si>
  <si>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</si>
  <si>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</si>
  <si>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</si>
  <si>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I012</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</si>
  <si>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</si>
  <si>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</si>
  <si>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</si>
  <si>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</si>
  <si>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</si>
  <si>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I013</t>
  </si>
  <si>
    <t>All</t>
  </si>
  <si>
    <t>Data issues affecting AQ calculations</t>
  </si>
  <si>
    <t xml:space="preserve">External queries have been raised regarding the AQ values calculated in May. This has resulted in the identification of potentially 14 data issues which may have affected the May and June AQ calculation. The analysis has identified that the issues appear to be related to specific scenarios associated with the energy used in the AQ calculation </t>
  </si>
  <si>
    <t>Incorrect allocations which will only correct when a read is loaded and energy is reconciled however it will take upto 12 months for the AQ to correct. 
This will also affect UIG as the allocations for NDM meter points are based on the AQ.</t>
  </si>
  <si>
    <t>I014</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</si>
  <si>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</si>
  <si>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</si>
  <si>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</si>
  <si>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</si>
  <si>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I017</t>
  </si>
  <si>
    <t>DPS file sequencing</t>
  </si>
  <si>
    <t>DPS files issued to Shippers have not followed the sequence of the last release (e.g. .PN002332.DPS’ to .PN002354.DPS’ )</t>
  </si>
  <si>
    <t>Loading of files</t>
  </si>
  <si>
    <t>Files re-issued on 12/7/18</t>
  </si>
  <si>
    <t>N/A</t>
  </si>
  <si>
    <t>I019</t>
  </si>
  <si>
    <t>DM Reports</t>
  </si>
  <si>
    <t>DM reports issued to Shippers were incorrect  for 30/06/2018 to 06/07/2018</t>
  </si>
  <si>
    <t>TBC</t>
  </si>
  <si>
    <t>1. Identify reason for incorrect values being issued
2. Re-run reports &amp; re-issue</t>
  </si>
  <si>
    <t>I020</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</si>
  <si>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</si>
  <si>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</si>
  <si>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</si>
  <si>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I021</t>
  </si>
  <si>
    <t>Delay is publishing the Performance Assurance Report Register (PARR) reporting</t>
  </si>
  <si>
    <t xml:space="preserve">The kWh presented to you in the supporting information is not as expected as we have included the kWh associated to SSP reconciliation pre go-live (which has no financial value).  However this does not impact the invoice value as the smear is based on the monetary value (GRE) and we do not re-value the reconciliation using SAP and kWh.  </t>
  </si>
  <si>
    <t>Low</t>
  </si>
  <si>
    <t>New, TBC</t>
  </si>
  <si>
    <t>I022</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</si>
  <si>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</si>
  <si>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</si>
  <si>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</si>
  <si>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</si>
  <si>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</si>
  <si>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</si>
  <si>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</si>
  <si>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</si>
  <si>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</si>
  <si>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</si>
  <si>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</si>
  <si>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</si>
  <si>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</si>
  <si>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</si>
  <si>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</si>
  <si>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</si>
  <si>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</si>
  <si>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</si>
  <si>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</si>
  <si>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</si>
  <si>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</si>
  <si>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</si>
  <si>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</si>
  <si>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</si>
  <si>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</si>
  <si>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</si>
  <si>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</si>
  <si>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</si>
  <si>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</si>
  <si>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</si>
  <si>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</si>
  <si>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</si>
  <si>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</si>
  <si>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</si>
  <si>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</si>
  <si>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</si>
  <si>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</si>
  <si>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</si>
  <si>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</si>
  <si>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</si>
  <si>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</si>
  <si>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</si>
  <si>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</si>
  <si>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</si>
  <si>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</si>
  <si>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</si>
  <si>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</si>
  <si>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</si>
  <si>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</si>
  <si>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</si>
  <si>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</si>
  <si>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</si>
  <si>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</si>
  <si>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</si>
  <si>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</si>
  <si>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</si>
  <si>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</si>
  <si>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</si>
  <si>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</si>
  <si>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</si>
  <si>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</si>
  <si>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</si>
  <si>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</si>
  <si>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</si>
  <si>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</si>
  <si>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</si>
  <si>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</si>
  <si>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</si>
  <si>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r>
      <t>The fix was deployed on 12</t>
    </r>
    <r>
      <rPr>
        <vertAlign val="superscript"/>
        <sz val="11"/>
        <color rgb="FF1F497D"/>
        <rFont val="Arial"/>
        <family val="2"/>
      </rPr>
      <t>th</t>
    </r>
    <r>
      <rPr>
        <sz val="11"/>
        <color rgb="FF1F497D"/>
        <rFont val="Arial"/>
        <family val="2"/>
      </rPr>
      <t xml:space="preserve"> July 2018. 
The issue prevented AQs being calculated. 
Now the functionality is working correctly any meter reads loaded after 12th July will, subject to validations, calculate an AQ. </t>
    </r>
  </si>
  <si>
    <t>The incorrect energy will be used in the AQ process for calculating a revised AQ</t>
  </si>
  <si>
    <t>Deployed in R1.21 on 04/05/2018</t>
  </si>
  <si>
    <t xml:space="preserve">Where a read is received for a Class 4 Prime &amp; Sub site the read is not triggering an AQ calculation </t>
  </si>
  <si>
    <t>5 (TBC)</t>
  </si>
  <si>
    <t xml:space="preserve">No AQ for Class 4 P&amp;S sites. </t>
  </si>
  <si>
    <t xml:space="preserve">This defect is preventing AQs being calculated. Once the fix is deployed affected Shippers will be contacted for resolution options.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</si>
  <si>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</si>
  <si>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</si>
  <si>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</si>
  <si>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</si>
  <si>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</si>
  <si>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 xml:space="preserve">Date TBC of the MPRNs affected by this defect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</si>
  <si>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</si>
  <si>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</si>
  <si>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For Class 4 meter points where an asset update is received and AMR is installed, the site visit read relating to the Meter Exchange is calculating the volume back to the previous AMR installation, which is correct however, this volume is being double counted in the AQ calculations and therefore using a duplicated volume for this period of time and resulting in an inflated AQ.</t>
  </si>
  <si>
    <t>AQ calculation greater than expected, appears to have included energy recorded against an inactive reading</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</si>
  <si>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</si>
  <si>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</si>
  <si>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</si>
  <si>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</si>
  <si>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</si>
  <si>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</si>
  <si>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</si>
  <si>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Approx 7000</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</si>
  <si>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</si>
  <si>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</si>
  <si>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</si>
  <si>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</si>
  <si>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</si>
  <si>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</si>
  <si>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</si>
  <si>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</si>
  <si>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</si>
  <si>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</si>
  <si>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</si>
  <si>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</si>
  <si>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Defect 1103 has been closed as a Duplicate defect of 1122</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</si>
  <si>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</si>
  <si>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</si>
  <si>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 xml:space="preserve">1. Submit BER to ChMC for approval - Complete
2. Subject to approval, mobilise team - UIG Task Force - Complete
3. Produce plan - Complete
4. Issue Customer dashboards
5. Comms plan </t>
  </si>
  <si>
    <t>1. Resolve the defects - ongoing
2. Correct data contained in the file - ongoing
3. Correct presentation of the invoice - ongoing
4. Reduce the time taken to issue supporting information to customers - ongoing
5. Carry out Design and RCA. - ongoing</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</si>
  <si>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</si>
  <si>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</si>
  <si>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</si>
  <si>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</si>
  <si>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 xml:space="preserve">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Resolution options - ongoing
5. Correction of consumption </t>
  </si>
  <si>
    <t>1. Understand issue &amp; resolve Complete
2. Apply fix 
3. Advise Shippers when code deployed</t>
  </si>
  <si>
    <t>MPRNs provided 08/08/18</t>
  </si>
  <si>
    <t>The MPRNs affected by this defect were provided on 08/08/18 and the period of the incorrect consumption; start and end of the incorrect consumption &amp; energy calculation.</t>
  </si>
  <si>
    <t>XRN4740</t>
  </si>
  <si>
    <t>New CR raised to fix issue</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</si>
  <si>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</si>
  <si>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</si>
  <si>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Approx 175k</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</si>
  <si>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</si>
  <si>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</si>
  <si>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</si>
  <si>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Discussed at DSG on 20th August. Shippers requested ball-park figure for affects to AQ &amp; UIG - provided on 23rd August. Defect planning &amp; prioritisation in progress.</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</si>
  <si>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</si>
  <si>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</si>
  <si>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</si>
  <si>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</si>
  <si>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</si>
  <si>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</si>
  <si>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</si>
  <si>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</si>
  <si>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</si>
  <si>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Following fix being deployed, all of the MPRNs affected by this defect was provided on w/c 20/08/18 and the period of the incorrect consumption; start and end of the incorrect consumption &amp; energy calculation.</t>
  </si>
  <si>
    <t>The MPRNs affected by this defect was provided w/c 30/08/18 and the period of the incorrect consumption; start and end of the incorrect consumption &amp; energy calculation.</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</si>
  <si>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</si>
  <si>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</si>
  <si>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</si>
  <si>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</si>
  <si>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</si>
  <si>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1366 new MPRNs have been identified to be affected by this defect. These are being profiled and will be shared once the data is available. </t>
  </si>
  <si>
    <t>I023</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</si>
  <si>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</si>
  <si>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</si>
  <si>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</si>
  <si>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</si>
  <si>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Reason</t>
  </si>
  <si>
    <t>No</t>
  </si>
  <si>
    <t>Does not have an impact on the energy used for Reconciliation process.</t>
  </si>
  <si>
    <t>Does not affect the creation of a reconciliation or the charges.</t>
  </si>
  <si>
    <t>Reconciliation is not created.</t>
  </si>
  <si>
    <t>Yes</t>
  </si>
  <si>
    <t>Action Plan</t>
  </si>
  <si>
    <t>Tracked by AMS/AML Team?</t>
  </si>
  <si>
    <t>Issue Profiled</t>
  </si>
  <si>
    <t>Gemini - Demand Attribution Failed for 16:00hrs</t>
  </si>
  <si>
    <t>Demand Attribution failed for 16:00 hrs.</t>
  </si>
  <si>
    <t>Deployed 18/09/2018</t>
  </si>
  <si>
    <t>Defect has now been fixed</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</si>
  <si>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</si>
  <si>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</si>
  <si>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I024</t>
  </si>
  <si>
    <t>I025</t>
  </si>
  <si>
    <t xml:space="preserve">Supplier details missing in TRF file </t>
  </si>
  <si>
    <t xml:space="preserve"> Deployed as part of  R2.05</t>
  </si>
  <si>
    <t>1. Testing scenarios to be produced for fix
2. Internal testing to be carried out
3. Resolution options</t>
  </si>
  <si>
    <t>Incorrect Shipper Backbilled</t>
  </si>
  <si>
    <t>During the closure of GSR/MUS Contacts on CMS, the incorrect shipper is receiving backbilling charges.</t>
  </si>
  <si>
    <t>Issue with the Transfer of Ownership process. Where there is no asset on UK Link, the incoming Shipper has not been receiving and will continue not to receive previous Supplier details in the TRF file (S75 file record).</t>
  </si>
  <si>
    <t>Previous Supplier details are not being sent to incoming Shipper. The Supplier details are required to be populated irrespective of the device status.</t>
  </si>
  <si>
    <t>Change implemented on 16/09/2018</t>
  </si>
  <si>
    <t>I026</t>
  </si>
  <si>
    <t>.UPI (User Pays Index) File not incrementing when new file is issued</t>
  </si>
  <si>
    <t>I027</t>
  </si>
  <si>
    <t>Domestic M Number Helpline Incorrect Data</t>
  </si>
  <si>
    <t xml:space="preserve">It has been identified that the Domestic M Number Helpline has been providing incorrect Supplier details since March 2018. </t>
  </si>
  <si>
    <t>An update to the database will take place on 7th October 2018 with up to date information. After this has been completed, the records for premises and PSR (vulnerable customers) will be complete records. Confirmation information will not be up to date until further work is carried out by mid-November.</t>
  </si>
  <si>
    <t>Update as of 02th October</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</si>
  <si>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</si>
  <si>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</si>
  <si>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</si>
  <si>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</si>
  <si>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</si>
  <si>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</si>
  <si>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Defect is fixed, awaiting deployment</t>
  </si>
  <si>
    <t>Completed</t>
  </si>
  <si>
    <t>Between December 2018/March 2019</t>
  </si>
  <si>
    <t>Update as of 2nd October</t>
  </si>
  <si>
    <t xml:space="preserve">Estimate that this equates to approximately 2.7million data records that have not had their Supplier switches reflected over a nine month period. </t>
  </si>
  <si>
    <t xml:space="preserve">The August User Pays Index (UPI) file was issued with the same file name as the July a file name, e.g. PN00000X5. </t>
  </si>
  <si>
    <t>August file may have rejected. Confusion &amp; inconvenience to customers.</t>
  </si>
  <si>
    <t>Profiling to take place to understand which Shippers and MPRNs are affected.</t>
  </si>
  <si>
    <t>1. Profiling to take place to identify affected Mprns and Shippers.
2. All affected MPRNs to be issued to shippers.</t>
  </si>
  <si>
    <t xml:space="preserve">Please view latest update on Xoserve.com:
https://www.xoserve.com/index.php/amendment-invoice/  
</t>
  </si>
  <si>
    <t xml:space="preserve">Please view latest update on Xoserve.com 
https://www.xoserve.com/index.php/unidentified-gas-uig/ </t>
  </si>
  <si>
    <t>Total of 314 MPRN's were sent out to the affected Shippers, advising of the next action which needs to be undertaken. Issue will remain open until end of November when re-profiling will take place &amp; advise customers of any further action where the AQ has not been calculated.</t>
  </si>
  <si>
    <t>Test scenarios produced and agreed with internal parties. Defect currently unallocated</t>
  </si>
  <si>
    <t>Waiting on profiling to advise Shippers</t>
  </si>
  <si>
    <t>The User Pays Index (UPI) file is now being issued with the correct file name. The process will be continuously monitored to ensure no further exceptions arise from this.</t>
  </si>
  <si>
    <t xml:space="preserve">
Workaround is still in place and the fix for this defect is planned to take place in November</t>
  </si>
  <si>
    <t>Agreement at DSG to apply a workaround until the defect is fixed</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</si>
  <si>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</si>
  <si>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</si>
  <si>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</si>
  <si>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</si>
  <si>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</si>
  <si>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t>P2 Incident Management process being followed. Data sets of affected meter points will be issued to customers.</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</si>
  <si>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</si>
  <si>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</si>
  <si>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 xml:space="preserve">A system update will take place on 7th October 2018 which will correct issue One and a subsequent update in mid-November will correct issue Two.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</si>
</sst>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
    <numFmt numFmtId="165" formatCode="0%_);\(0%\)"/>
    <numFmt numFmtId="166" formatCode="dd/mm/yyyy;@"/>
    <numFmt numFmtId="167" formatCode="d/mm/yyyy;@"/>
    <numFmt numFmtId="168" formatCode="dd\.mm\.yyyy;@"/>
    <numFmt numFmtId="170" formatCode="[$-F800]dddd\,\ mmmm\ dd\,\ yyyy"/>
  </numFmts>
  <fonts count="40" x14ac:knownFonts="1">
    <font>
      <sz val="9"/>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vertAlign val="superscrip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sz val="11"/>
      <color rgb="FF1F497D"/>
      <name val="Arial"/>
      <family val="2"/>
      <scheme val="major"/>
    </font>
    <font>
      <b/>
      <sz val="11"/>
      <color theme="1"/>
      <name val="Arial"/>
      <family val="2"/>
    </font>
    <font>
      <sz val="11"/>
      <color theme="1"/>
      <name val="Arial"/>
      <family val="2"/>
    </font>
    <font>
      <sz val="11"/>
      <color theme="1"/>
      <name val="Symbol"/>
      <family val="1"/>
      <charset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164" fontId="0" fillId="0" borderId="0"/>
    <xf numFmtId="9" fontId="2" fillId="0" borderId="0" applyFont="0" applyFill="0" applyBorder="0" applyAlignment="0" applyProtection="0"/>
    <xf numFmtId="49" fontId="20" fillId="0" borderId="0" applyAlignment="0" applyProtection="0"/>
    <xf numFmtId="49" fontId="9" fillId="0" borderId="6" applyFill="0" applyProtection="0">
      <alignment horizontal="right" wrapText="1"/>
    </xf>
    <xf numFmtId="49" fontId="10" fillId="0" borderId="0" applyProtection="0">
      <alignment wrapText="1"/>
    </xf>
    <xf numFmtId="49" fontId="11" fillId="0" borderId="7" applyFill="0" applyProtection="0">
      <alignment horizontal="right" wrapText="1"/>
    </xf>
    <xf numFmtId="49" fontId="11" fillId="0" borderId="0" applyProtection="0">
      <alignment wrapText="1"/>
    </xf>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1" applyNumberFormat="0" applyAlignment="0" applyProtection="0"/>
    <xf numFmtId="0" fontId="15" fillId="6" borderId="2" applyNumberFormat="0" applyAlignment="0" applyProtection="0"/>
    <xf numFmtId="0" fontId="4" fillId="6" borderId="1" applyNumberFormat="0" applyAlignment="0" applyProtection="0"/>
    <xf numFmtId="0" fontId="13" fillId="0" borderId="3" applyNumberFormat="0" applyFill="0" applyAlignment="0" applyProtection="0"/>
    <xf numFmtId="0" fontId="5" fillId="7" borderId="4" applyNumberFormat="0" applyAlignment="0" applyProtection="0"/>
    <xf numFmtId="0" fontId="6" fillId="8" borderId="5" applyNumberFormat="0" applyAlignment="0" applyProtection="0"/>
    <xf numFmtId="0" fontId="7" fillId="0" borderId="0" applyNumberFormat="0" applyFill="0" applyBorder="0" applyAlignment="0" applyProtection="0"/>
    <xf numFmtId="0" fontId="21" fillId="0" borderId="9" applyNumberFormat="0" applyFill="0" applyAlignment="0" applyProtection="0"/>
    <xf numFmtId="164" fontId="16" fillId="0" borderId="0" applyNumberFormat="0" applyFill="0" applyBorder="0" applyAlignment="0" applyProtection="0"/>
    <xf numFmtId="164" fontId="6" fillId="9" borderId="0" applyNumberFormat="0" applyFont="0" applyBorder="0" applyAlignment="0" applyProtection="0"/>
    <xf numFmtId="0" fontId="6" fillId="0" borderId="0" applyFill="0" applyBorder="0" applyProtection="0"/>
    <xf numFmtId="164" fontId="6" fillId="10" borderId="0" applyNumberFormat="0" applyFont="0" applyBorder="0" applyAlignment="0" applyProtection="0"/>
    <xf numFmtId="165" fontId="6" fillId="0" borderId="0" applyFill="0" applyBorder="0" applyAlignment="0" applyProtection="0"/>
    <xf numFmtId="0" fontId="17" fillId="0" borderId="0" applyNumberFormat="0" applyAlignment="0" applyProtection="0"/>
    <xf numFmtId="0" fontId="16" fillId="0" borderId="6" applyFill="0" applyProtection="0">
      <alignment horizontal="right" wrapText="1"/>
    </xf>
    <xf numFmtId="0" fontId="16" fillId="0" borderId="0" applyFill="0" applyProtection="0">
      <alignment wrapText="1"/>
    </xf>
    <xf numFmtId="164" fontId="18" fillId="0" borderId="8" applyNumberFormat="0" applyFill="0" applyAlignment="0" applyProtection="0"/>
    <xf numFmtId="0" fontId="19" fillId="0" borderId="0" applyAlignment="0" applyProtection="0"/>
    <xf numFmtId="0" fontId="18" fillId="0" borderId="9" applyNumberFormat="0" applyFill="0" applyAlignment="0" applyProtection="0"/>
    <xf numFmtId="9" fontId="2" fillId="0" borderId="0" applyFont="0" applyFill="0" applyBorder="0" applyAlignment="0" applyProtection="0"/>
    <xf numFmtId="49" fontId="20" fillId="0" borderId="0" applyAlignment="0" applyProtection="0"/>
    <xf numFmtId="49" fontId="9" fillId="0" borderId="6" applyFill="0" applyProtection="0">
      <alignment horizontal="right" wrapText="1"/>
    </xf>
    <xf numFmtId="49" fontId="10" fillId="0" borderId="0" applyProtection="0">
      <alignment wrapText="1"/>
    </xf>
    <xf numFmtId="49" fontId="11" fillId="0" borderId="7" applyFill="0" applyProtection="0">
      <alignment horizontal="right" wrapText="1"/>
    </xf>
    <xf numFmtId="49" fontId="11" fillId="0" borderId="0" applyProtection="0">
      <alignment wrapText="1"/>
    </xf>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1" applyNumberFormat="0" applyAlignment="0" applyProtection="0"/>
    <xf numFmtId="0" fontId="15" fillId="6" borderId="2" applyNumberFormat="0" applyAlignment="0" applyProtection="0"/>
    <xf numFmtId="0" fontId="4" fillId="6" borderId="1" applyNumberFormat="0" applyAlignment="0" applyProtection="0"/>
    <xf numFmtId="0" fontId="13" fillId="0" borderId="3" applyNumberFormat="0" applyFill="0" applyAlignment="0" applyProtection="0"/>
    <xf numFmtId="0" fontId="5" fillId="7" borderId="4" applyNumberFormat="0" applyAlignment="0" applyProtection="0"/>
    <xf numFmtId="0" fontId="6" fillId="8" borderId="5" applyNumberFormat="0" applyAlignment="0" applyProtection="0"/>
    <xf numFmtId="0" fontId="7" fillId="0" borderId="0" applyNumberFormat="0" applyFill="0" applyBorder="0" applyAlignment="0" applyProtection="0"/>
    <xf numFmtId="0" fontId="21" fillId="0" borderId="9" applyNumberFormat="0" applyFill="0" applyAlignment="0" applyProtection="0"/>
    <xf numFmtId="164" fontId="6" fillId="0" borderId="0"/>
  </cellStyleXfs>
  <cellXfs count="110">
    <xf numFmtId="164" fontId="0" fillId="0" borderId="0" xfId="0"/>
    <xf numFmtId="164" fontId="22" fillId="0" borderId="0" xfId="0" applyFont="1"/>
    <xf numFmtId="164" fontId="23" fillId="0" borderId="0" xfId="0" applyFont="1"/>
    <xf numFmtId="164" fontId="0" fillId="0" borderId="0" xfId="0" applyAlignment="1">
      <alignment horizontal="center"/>
    </xf>
    <xf numFmtId="164" fontId="29" fillId="0" borderId="0" xfId="0" applyFont="1" applyAlignment="1">
      <alignment horizontal="center" vertical="center"/>
    </xf>
    <xf numFmtId="0" fontId="30" fillId="0" borderId="10" xfId="0" applyNumberFormat="1" applyFont="1" applyBorder="1" applyAlignment="1">
      <alignment horizontal="center" vertical="center" wrapText="1"/>
    </xf>
    <xf numFmtId="0" fontId="30"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wrapText="1"/>
      <protection locked="0"/>
    </xf>
    <xf numFmtId="0" fontId="29" fillId="0" borderId="10" xfId="0" applyNumberFormat="1" applyFont="1" applyBorder="1" applyAlignment="1">
      <alignment horizontal="center" vertical="center" wrapText="1"/>
    </xf>
    <xf numFmtId="164" fontId="29" fillId="0" borderId="10" xfId="0" applyFont="1" applyBorder="1" applyAlignment="1">
      <alignment horizontal="center" vertical="center" wrapText="1"/>
    </xf>
    <xf numFmtId="0" fontId="29"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protection locked="0"/>
    </xf>
    <xf numFmtId="167" fontId="29" fillId="0" borderId="10" xfId="0" applyNumberFormat="1" applyFont="1" applyBorder="1" applyAlignment="1">
      <alignment horizontal="center" vertical="center" wrapText="1"/>
    </xf>
    <xf numFmtId="0" fontId="31" fillId="0" borderId="10" xfId="0" applyNumberFormat="1" applyFont="1" applyBorder="1" applyAlignment="1">
      <alignment horizontal="center" vertical="center" wrapText="1"/>
    </xf>
    <xf numFmtId="14" fontId="29" fillId="0" borderId="10" xfId="0"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164" fontId="29" fillId="0" borderId="10" xfId="0" applyFont="1" applyBorder="1" applyAlignment="1">
      <alignment horizontal="left" vertical="center" wrapText="1"/>
    </xf>
    <xf numFmtId="49" fontId="31"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49" fontId="29" fillId="0" borderId="10" xfId="0" applyNumberFormat="1" applyFont="1" applyBorder="1" applyAlignment="1">
      <alignment wrapText="1"/>
    </xf>
    <xf numFmtId="0" fontId="30" fillId="0" borderId="11" xfId="0" applyNumberFormat="1" applyFont="1" applyBorder="1" applyAlignment="1">
      <alignment horizontal="center" vertical="center" wrapText="1"/>
    </xf>
    <xf numFmtId="0" fontId="30" fillId="12" borderId="12" xfId="0" applyNumberFormat="1" applyFont="1" applyFill="1" applyBorder="1" applyAlignment="1">
      <alignment horizontal="center" vertical="center"/>
    </xf>
    <xf numFmtId="0" fontId="30" fillId="12" borderId="13"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xf>
    <xf numFmtId="0" fontId="29" fillId="12" borderId="12"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wrapText="1"/>
    </xf>
    <xf numFmtId="0" fontId="29" fillId="12" borderId="13" xfId="0" applyNumberFormat="1" applyFont="1" applyFill="1" applyBorder="1" applyAlignment="1">
      <alignment horizontal="left" vertical="center" wrapText="1"/>
    </xf>
    <xf numFmtId="164" fontId="29" fillId="0" borderId="0" xfId="0" applyFont="1" applyAlignment="1">
      <alignment horizontal="left" vertical="center"/>
    </xf>
    <xf numFmtId="15" fontId="30" fillId="0" borderId="10" xfId="0" applyNumberFormat="1" applyFont="1" applyBorder="1" applyAlignment="1">
      <alignment horizontal="center" vertical="center" wrapText="1"/>
    </xf>
    <xf numFmtId="166" fontId="29" fillId="0" borderId="10" xfId="0" applyNumberFormat="1" applyFont="1" applyBorder="1" applyAlignment="1" applyProtection="1">
      <alignment horizontal="center" vertical="center" wrapText="1"/>
      <protection locked="0"/>
    </xf>
    <xf numFmtId="49"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xf>
    <xf numFmtId="164" fontId="29" fillId="0" borderId="10" xfId="0" applyFont="1" applyBorder="1" applyAlignment="1">
      <alignment wrapText="1"/>
    </xf>
    <xf numFmtId="164" fontId="31" fillId="0" borderId="0" xfId="0" applyFont="1" applyAlignment="1">
      <alignment horizontal="center" vertical="center"/>
    </xf>
    <xf numFmtId="164" fontId="28" fillId="0" borderId="10" xfId="0" applyFont="1" applyBorder="1" applyAlignment="1">
      <alignment horizontal="center" vertical="center" wrapText="1"/>
    </xf>
    <xf numFmtId="1" fontId="26" fillId="0" borderId="10" xfId="0" applyNumberFormat="1" applyFont="1" applyBorder="1" applyAlignment="1">
      <alignment horizontal="center" vertical="center" wrapText="1"/>
    </xf>
    <xf numFmtId="49" fontId="26" fillId="0" borderId="10" xfId="0" applyNumberFormat="1" applyFont="1" applyBorder="1" applyAlignment="1">
      <alignment vertical="center" wrapText="1"/>
    </xf>
    <xf numFmtId="164" fontId="24" fillId="0" borderId="10" xfId="0" applyFont="1" applyBorder="1" applyAlignment="1">
      <alignment horizontal="center" vertical="center" wrapText="1"/>
    </xf>
    <xf numFmtId="14" fontId="26" fillId="0" borderId="10" xfId="0" applyNumberFormat="1" applyFont="1" applyBorder="1" applyAlignment="1">
      <alignment horizontal="center" vertical="center" wrapText="1"/>
    </xf>
    <xf numFmtId="0" fontId="31" fillId="12" borderId="12" xfId="0" applyNumberFormat="1" applyFont="1" applyFill="1" applyBorder="1" applyAlignment="1">
      <alignment horizontal="center" vertical="center"/>
    </xf>
    <xf numFmtId="0" fontId="32" fillId="12" borderId="13" xfId="0" applyNumberFormat="1" applyFont="1" applyFill="1" applyBorder="1" applyAlignment="1">
      <alignment horizontal="center" vertical="center"/>
    </xf>
    <xf numFmtId="0" fontId="31" fillId="12" borderId="13" xfId="0" applyNumberFormat="1" applyFont="1" applyFill="1" applyBorder="1" applyAlignment="1">
      <alignment horizontal="center" vertical="center"/>
    </xf>
    <xf numFmtId="0" fontId="31" fillId="12" borderId="13" xfId="0" applyNumberFormat="1" applyFont="1" applyFill="1" applyBorder="1" applyAlignment="1">
      <alignment horizontal="center" vertical="center" wrapText="1"/>
    </xf>
    <xf numFmtId="164" fontId="26" fillId="0" borderId="10" xfId="0" applyFont="1" applyFill="1" applyBorder="1" applyAlignment="1">
      <alignment horizontal="center" vertical="center" wrapText="1"/>
    </xf>
    <xf numFmtId="49" fontId="24" fillId="0" borderId="10" xfId="0" applyNumberFormat="1" applyFont="1" applyBorder="1" applyAlignment="1">
      <alignment vertical="center" wrapText="1"/>
    </xf>
    <xf numFmtId="0" fontId="29" fillId="0" borderId="10" xfId="0" applyNumberFormat="1" applyFont="1" applyBorder="1" applyAlignment="1">
      <alignment horizontal="center" vertical="center" wrapText="1"/>
    </xf>
    <xf numFmtId="49" fontId="29" fillId="0" borderId="10" xfId="0" applyNumberFormat="1" applyFont="1" applyBorder="1" applyAlignment="1">
      <alignment horizontal="left" vertical="center" wrapText="1"/>
    </xf>
    <xf numFmtId="164" fontId="0" fillId="0" borderId="0" xfId="0" applyFont="1"/>
    <xf numFmtId="168" fontId="29" fillId="0" borderId="10" xfId="0" applyNumberFormat="1" applyFont="1" applyBorder="1" applyAlignment="1" applyProtection="1">
      <alignment horizontal="center" vertical="center"/>
      <protection locked="0"/>
    </xf>
    <xf numFmtId="166" fontId="29" fillId="0" borderId="10" xfId="0" applyNumberFormat="1" applyFont="1" applyBorder="1" applyAlignment="1" applyProtection="1">
      <alignment horizontal="center" vertical="center"/>
      <protection locked="0"/>
    </xf>
    <xf numFmtId="164" fontId="29" fillId="0" borderId="10" xfId="0" applyFont="1" applyBorder="1" applyAlignment="1">
      <alignment vertical="center" wrapText="1"/>
    </xf>
    <xf numFmtId="0" fontId="29" fillId="11" borderId="10" xfId="0" applyNumberFormat="1" applyFont="1" applyFill="1" applyBorder="1" applyAlignment="1">
      <alignment horizontal="left" vertical="center" wrapText="1"/>
    </xf>
    <xf numFmtId="0" fontId="29" fillId="0" borderId="10" xfId="0" applyNumberFormat="1" applyFont="1" applyFill="1" applyBorder="1" applyAlignment="1">
      <alignment horizontal="left" vertical="center" wrapText="1"/>
    </xf>
    <xf numFmtId="164" fontId="1" fillId="0" borderId="0" xfId="0" applyFont="1"/>
    <xf numFmtId="0" fontId="29" fillId="0" borderId="10" xfId="0" applyNumberFormat="1" applyFont="1" applyBorder="1" applyAlignment="1" applyProtection="1">
      <alignment horizontal="left" vertical="center" wrapText="1"/>
      <protection locked="0"/>
    </xf>
    <xf numFmtId="164" fontId="1" fillId="0" borderId="0" xfId="0" applyFont="1" applyAlignment="1">
      <alignment vertical="center"/>
    </xf>
    <xf numFmtId="166" fontId="29" fillId="0" borderId="11" xfId="0" applyNumberFormat="1" applyFont="1" applyBorder="1" applyAlignment="1" applyProtection="1">
      <alignment horizontal="center" vertical="center"/>
      <protection locked="0"/>
    </xf>
    <xf numFmtId="49" fontId="29" fillId="0" borderId="11" xfId="0" applyNumberFormat="1" applyFont="1" applyBorder="1" applyAlignment="1">
      <alignment horizontal="center" vertical="center" wrapText="1"/>
    </xf>
    <xf numFmtId="164" fontId="0" fillId="12" borderId="0" xfId="0" applyFont="1" applyFill="1"/>
    <xf numFmtId="1" fontId="34" fillId="0" borderId="10" xfId="0" applyNumberFormat="1" applyFont="1" applyBorder="1" applyAlignment="1">
      <alignment horizontal="center" vertical="center"/>
    </xf>
    <xf numFmtId="166"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horizontal="center" vertical="center" wrapText="1"/>
    </xf>
    <xf numFmtId="164" fontId="34" fillId="0" borderId="10" xfId="0" applyFont="1" applyBorder="1" applyAlignment="1">
      <alignment horizontal="center" vertical="center"/>
    </xf>
    <xf numFmtId="0" fontId="34" fillId="0" borderId="10" xfId="0" applyNumberFormat="1" applyFont="1" applyBorder="1" applyAlignment="1" applyProtection="1">
      <alignment horizontal="center" vertical="center"/>
      <protection locked="0"/>
    </xf>
    <xf numFmtId="0" fontId="34" fillId="0" borderId="10" xfId="0" applyNumberFormat="1" applyFont="1" applyBorder="1" applyAlignment="1">
      <alignment horizontal="center" vertical="center" wrapText="1"/>
    </xf>
    <xf numFmtId="167" fontId="34" fillId="0" borderId="10" xfId="0" applyNumberFormat="1" applyFont="1" applyBorder="1" applyAlignment="1">
      <alignment horizontal="center" vertical="center" wrapText="1"/>
    </xf>
    <xf numFmtId="164" fontId="35" fillId="0" borderId="0" xfId="0" applyFont="1"/>
    <xf numFmtId="1" fontId="29" fillId="0" borderId="10" xfId="0" applyNumberFormat="1" applyFont="1" applyBorder="1" applyAlignment="1">
      <alignment horizontal="center" vertical="center"/>
    </xf>
    <xf numFmtId="49" fontId="31" fillId="0" borderId="10" xfId="0" applyNumberFormat="1" applyFont="1" applyBorder="1" applyAlignment="1">
      <alignment horizontal="center" vertical="center" wrapText="1"/>
    </xf>
    <xf numFmtId="49" fontId="31" fillId="0" borderId="0" xfId="0" applyNumberFormat="1" applyFont="1" applyAlignment="1">
      <alignment horizontal="center" vertical="center" wrapText="1"/>
    </xf>
    <xf numFmtId="164" fontId="26" fillId="0" borderId="10" xfId="0" applyFont="1" applyBorder="1" applyAlignment="1">
      <alignment horizontal="center" vertical="center" wrapText="1"/>
    </xf>
    <xf numFmtId="164" fontId="26" fillId="0" borderId="10" xfId="0" applyFont="1" applyBorder="1" applyAlignment="1">
      <alignment vertical="center" wrapText="1"/>
    </xf>
    <xf numFmtId="0" fontId="36" fillId="0" borderId="10" xfId="0" applyNumberFormat="1" applyFont="1" applyBorder="1" applyAlignment="1">
      <alignment vertical="center" wrapText="1"/>
    </xf>
    <xf numFmtId="164" fontId="26" fillId="0" borderId="10" xfId="0" applyFont="1" applyBorder="1" applyAlignment="1">
      <alignment horizontal="center" vertical="center" wrapText="1"/>
    </xf>
    <xf numFmtId="164" fontId="0" fillId="0" borderId="0" xfId="0" applyAlignment="1">
      <alignment horizontal="center"/>
    </xf>
    <xf numFmtId="0" fontId="30" fillId="0" borderId="10" xfId="0" applyNumberFormat="1" applyFont="1" applyBorder="1" applyAlignment="1">
      <alignment horizontal="center" vertical="center" wrapText="1"/>
    </xf>
    <xf numFmtId="0" fontId="29" fillId="0" borderId="10" xfId="0" applyNumberFormat="1" applyFont="1" applyBorder="1" applyAlignment="1" applyProtection="1">
      <alignment horizontal="center" vertical="center" wrapText="1"/>
      <protection locked="0"/>
    </xf>
    <xf numFmtId="166" fontId="29" fillId="0" borderId="10" xfId="0" applyNumberFormat="1" applyFont="1" applyBorder="1" applyAlignment="1" applyProtection="1">
      <alignment horizontal="center" vertical="center"/>
      <protection locked="0"/>
    </xf>
    <xf numFmtId="0" fontId="29" fillId="0" borderId="1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1" xfId="0" applyNumberFormat="1" applyFont="1" applyBorder="1" applyAlignment="1" applyProtection="1">
      <alignment horizontal="center" vertical="center" wrapText="1"/>
      <protection locked="0"/>
    </xf>
    <xf numFmtId="0" fontId="29" fillId="0" borderId="11" xfId="0" applyNumberFormat="1" applyFont="1" applyBorder="1" applyAlignment="1">
      <alignment horizontal="left" vertical="center" wrapText="1"/>
    </xf>
    <xf numFmtId="164" fontId="23" fillId="0" borderId="0" xfId="0" applyFont="1" applyAlignment="1">
      <alignment horizontal="left"/>
    </xf>
    <xf numFmtId="164" fontId="23" fillId="0" borderId="0" xfId="0" applyFont="1" applyAlignment="1">
      <alignment horizontal="center"/>
    </xf>
    <xf numFmtId="164" fontId="26" fillId="0" borderId="10" xfId="0" applyFont="1" applyBorder="1" applyAlignment="1">
      <alignment horizontal="center" vertical="center"/>
    </xf>
    <xf numFmtId="1" fontId="26" fillId="13" borderId="10" xfId="0" applyNumberFormat="1" applyFont="1" applyFill="1" applyBorder="1" applyAlignment="1">
      <alignment horizontal="center" vertical="center" wrapText="1"/>
    </xf>
    <xf numFmtId="49" fontId="26" fillId="13" borderId="10" xfId="0" applyNumberFormat="1" applyFont="1" applyFill="1" applyBorder="1" applyAlignment="1">
      <alignment vertical="center" wrapText="1"/>
    </xf>
    <xf numFmtId="164" fontId="26" fillId="13" borderId="10" xfId="0" applyFont="1" applyFill="1" applyBorder="1" applyAlignment="1">
      <alignment horizontal="center" vertical="center" wrapText="1"/>
    </xf>
    <xf numFmtId="164" fontId="26" fillId="13" borderId="10" xfId="0" applyFont="1" applyFill="1" applyBorder="1" applyAlignment="1">
      <alignment vertical="center" wrapText="1"/>
    </xf>
    <xf numFmtId="14" fontId="26" fillId="13" borderId="10" xfId="0" applyNumberFormat="1" applyFont="1" applyFill="1" applyBorder="1" applyAlignment="1">
      <alignment horizontal="center" vertical="center" wrapText="1"/>
    </xf>
    <xf numFmtId="164" fontId="0" fillId="13" borderId="0" xfId="0" applyFill="1"/>
    <xf numFmtId="164" fontId="26" fillId="0" borderId="10" xfId="0" applyFont="1" applyBorder="1" applyAlignment="1">
      <alignment horizontal="center" vertical="center" wrapText="1"/>
    </xf>
    <xf numFmtId="164" fontId="26" fillId="0" borderId="10" xfId="0" applyFont="1" applyBorder="1" applyAlignment="1">
      <alignment vertical="center" wrapText="1"/>
    </xf>
    <xf numFmtId="164" fontId="0" fillId="0" borderId="0" xfId="0" applyAlignment="1">
      <alignment horizontal="center"/>
    </xf>
    <xf numFmtId="49" fontId="24" fillId="0" borderId="0" xfId="0" applyNumberFormat="1" applyFont="1" applyAlignment="1">
      <alignment vertical="center" wrapText="1"/>
    </xf>
    <xf numFmtId="49" fontId="29" fillId="0" borderId="10" xfId="46" applyNumberFormat="1" applyFont="1" applyBorder="1" applyAlignment="1">
      <alignment vertical="center" wrapText="1"/>
    </xf>
    <xf numFmtId="0" fontId="29" fillId="0" borderId="10" xfId="46" applyNumberFormat="1" applyFont="1" applyBorder="1" applyAlignment="1" applyProtection="1">
      <alignment horizontal="left" vertical="center" wrapText="1"/>
      <protection locked="0"/>
    </xf>
    <xf numFmtId="164" fontId="0" fillId="0" borderId="0" xfId="0" applyAlignment="1">
      <alignment horizontal="center"/>
    </xf>
    <xf numFmtId="14" fontId="28" fillId="0" borderId="10" xfId="0" applyNumberFormat="1" applyFont="1" applyBorder="1" applyAlignment="1">
      <alignment horizontal="center" vertical="center" wrapText="1"/>
    </xf>
    <xf numFmtId="14" fontId="23" fillId="0" borderId="0" xfId="0" applyNumberFormat="1" applyFont="1" applyAlignment="1">
      <alignment horizontal="left"/>
    </xf>
    <xf numFmtId="164" fontId="29" fillId="0" borderId="0" xfId="0" applyFont="1" applyAlignment="1">
      <alignment horizontal="left" vertical="center" wrapText="1"/>
    </xf>
    <xf numFmtId="170" fontId="29" fillId="0" borderId="10" xfId="0" applyNumberFormat="1" applyFont="1" applyBorder="1" applyAlignment="1">
      <alignment horizontal="center" vertical="center" wrapText="1"/>
    </xf>
    <xf numFmtId="164" fontId="29" fillId="0" borderId="0" xfId="0" applyFont="1" applyAlignment="1">
      <alignment vertical="center" wrapText="1"/>
    </xf>
    <xf numFmtId="164" fontId="37" fillId="0" borderId="0" xfId="0" applyFont="1" applyAlignment="1">
      <alignment vertical="center"/>
    </xf>
    <xf numFmtId="164" fontId="38" fillId="0" borderId="0" xfId="0" applyFont="1" applyAlignment="1">
      <alignment vertical="center"/>
    </xf>
    <xf numFmtId="164" fontId="39" fillId="0" borderId="0" xfId="0" applyFont="1" applyAlignment="1">
      <alignment horizontal="left" vertical="center" indent="5"/>
    </xf>
    <xf numFmtId="49" fontId="37" fillId="0" borderId="0" xfId="0" applyNumberFormat="1" applyFont="1" applyAlignment="1">
      <alignment vertical="center" wrapText="1"/>
    </xf>
    <xf numFmtId="164" fontId="38" fillId="0" borderId="0" xfId="0" applyFont="1" applyAlignment="1">
      <alignment vertical="center" wrapText="1"/>
    </xf>
    <xf numFmtId="164" fontId="25" fillId="0" borderId="0" xfId="0" applyFont="1" applyAlignment="1">
      <alignment wrapText="1"/>
    </xf>
    <xf numFmtId="49" fontId="32" fillId="0" borderId="10" xfId="0" applyNumberFormat="1" applyFont="1" applyBorder="1" applyAlignment="1">
      <alignment vertical="center" wrapText="1"/>
    </xf>
  </cellXfs>
  <cellStyles count="47">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133">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
  <sheetViews>
    <sheetView showGridLines="0" zoomScale="90" zoomScaleNormal="90" workbookViewId="0">
      <pane xSplit="5" ySplit="1" topLeftCell="F2" activePane="bottomRight" state="frozen"/>
      <selection pane="topRight" activeCell="F1" sqref="F1"/>
      <selection pane="bottomLeft" activeCell="A2" sqref="A2"/>
      <selection pane="bottomRight" activeCell="J2" sqref="J2"/>
    </sheetView>
  </sheetViews>
  <sheetFormatPr defaultColWidth="9.125" defaultRowHeight="13.8" x14ac:dyDescent="0.2"/>
  <cols>
    <col min="1" max="1" width="8.125" style="4" customWidth="1"/>
    <col min="2" max="2" width="15" style="4" customWidth="1"/>
    <col min="3" max="3" width="13.375" style="4" customWidth="1"/>
    <col min="4" max="4" width="13.625" style="4" customWidth="1"/>
    <col min="5" max="5" width="28.75" style="4" customWidth="1"/>
    <col min="6" max="7" width="55.75" style="4" customWidth="1"/>
    <col min="8" max="8" width="11.625" style="4" customWidth="1"/>
    <col min="9" max="10" width="50.75" style="27" customWidth="1"/>
    <col min="11" max="12" width="13.875" style="4" customWidth="1"/>
    <col min="13" max="16384" width="9.125" style="47"/>
  </cols>
  <sheetData>
    <row r="1" spans="1:16" s="1" customFormat="1" ht="56.25" customHeight="1" x14ac:dyDescent="0.2">
      <c r="A1" s="5" t="s">
        <v>0</v>
      </c>
      <c r="B1" s="5" t="s">
        <v>1</v>
      </c>
      <c r="C1" s="5" t="s">
        <v>2</v>
      </c>
      <c r="D1" s="5" t="s">
        <v>3</v>
      </c>
      <c r="E1" s="5" t="s">
        <v>4</v>
      </c>
      <c r="F1" s="5" t="s">
        <v>5</v>
      </c>
      <c r="G1" s="5" t="s">
        <v>6</v>
      </c>
      <c r="H1" s="5" t="s">
        <v>8</v>
      </c>
      <c r="I1" s="6" t="s">
        <v>9</v>
      </c>
      <c r="J1" s="6" t="s">
        <v>10</v>
      </c>
      <c r="K1" s="5" t="s">
        <v>11</v>
      </c>
      <c r="L1" s="5" t="s">
        <v>12</v>
      </c>
      <c r="M1" s="2"/>
      <c r="N1" s="2"/>
      <c r="O1" s="2"/>
      <c r="P1" s="2"/>
    </row>
    <row r="2" spans="1:16" ht="252.6" customHeight="1" x14ac:dyDescent="0.2">
      <c r="A2" s="5" t="s">
        <v>14</v>
      </c>
      <c r="B2" s="48">
        <v>42887</v>
      </c>
      <c r="C2" s="7" t="s">
        <v>15</v>
      </c>
      <c r="D2" s="45" t="s">
        <v>200</v>
      </c>
      <c r="E2" s="45" t="s">
        <v>17</v>
      </c>
      <c r="F2" s="7" t="s">
        <v>18</v>
      </c>
      <c r="G2" s="7" t="s">
        <v>19</v>
      </c>
      <c r="H2" s="45" t="s">
        <v>20</v>
      </c>
      <c r="I2" s="10" t="s">
        <v>201</v>
      </c>
      <c r="J2" s="94" t="s">
        <v>290</v>
      </c>
      <c r="K2" s="45" t="s">
        <v>21</v>
      </c>
      <c r="L2" s="101"/>
      <c r="M2" s="2"/>
      <c r="N2" s="2"/>
      <c r="O2" s="2"/>
      <c r="P2" s="2"/>
    </row>
    <row r="3" spans="1:16" ht="82.8" x14ac:dyDescent="0.25">
      <c r="A3" s="5" t="s">
        <v>22</v>
      </c>
      <c r="B3" s="49">
        <v>42934</v>
      </c>
      <c r="C3" s="7" t="s">
        <v>15</v>
      </c>
      <c r="D3" s="45" t="s">
        <v>16</v>
      </c>
      <c r="E3" s="9" t="s">
        <v>23</v>
      </c>
      <c r="F3" s="50" t="s">
        <v>24</v>
      </c>
      <c r="G3" s="19" t="s">
        <v>25</v>
      </c>
      <c r="H3" s="45" t="s">
        <v>20</v>
      </c>
      <c r="I3" s="51" t="s">
        <v>202</v>
      </c>
      <c r="J3" s="52" t="s">
        <v>289</v>
      </c>
      <c r="K3" s="45" t="s">
        <v>32</v>
      </c>
      <c r="L3" s="101"/>
      <c r="M3" s="2"/>
      <c r="N3" s="2"/>
      <c r="O3" s="2"/>
      <c r="P3" s="2"/>
    </row>
    <row r="4" spans="1:16" ht="239.25" customHeight="1" x14ac:dyDescent="0.2">
      <c r="A4" s="5" t="s">
        <v>27</v>
      </c>
      <c r="B4" s="49">
        <v>43179</v>
      </c>
      <c r="C4" s="7" t="s">
        <v>15</v>
      </c>
      <c r="D4" s="45">
        <v>945</v>
      </c>
      <c r="E4" s="45" t="s">
        <v>28</v>
      </c>
      <c r="F4" s="7" t="s">
        <v>29</v>
      </c>
      <c r="G4" s="7" t="s">
        <v>30</v>
      </c>
      <c r="H4" s="45" t="s">
        <v>31</v>
      </c>
      <c r="I4" s="10" t="s">
        <v>256</v>
      </c>
      <c r="J4" s="10" t="s">
        <v>291</v>
      </c>
      <c r="K4" s="45" t="s">
        <v>21</v>
      </c>
      <c r="L4" s="101"/>
    </row>
    <row r="5" spans="1:16" ht="72.599999999999994" customHeight="1" x14ac:dyDescent="0.2">
      <c r="A5" s="5" t="s">
        <v>52</v>
      </c>
      <c r="B5" s="49">
        <v>43143</v>
      </c>
      <c r="C5" s="7" t="s">
        <v>15</v>
      </c>
      <c r="D5" s="45" t="s">
        <v>16</v>
      </c>
      <c r="E5" s="45" t="s">
        <v>53</v>
      </c>
      <c r="F5" s="7" t="s">
        <v>54</v>
      </c>
      <c r="G5" s="7" t="s">
        <v>55</v>
      </c>
      <c r="H5" s="45" t="s">
        <v>31</v>
      </c>
      <c r="I5" s="10" t="s">
        <v>296</v>
      </c>
      <c r="J5" s="10" t="s">
        <v>295</v>
      </c>
      <c r="K5" s="45" t="s">
        <v>21</v>
      </c>
      <c r="L5" s="101"/>
    </row>
    <row r="6" spans="1:16" s="55" customFormat="1" ht="151.80000000000001" x14ac:dyDescent="0.2">
      <c r="A6" s="5" t="s">
        <v>62</v>
      </c>
      <c r="B6" s="49">
        <v>43272</v>
      </c>
      <c r="C6" s="7" t="s">
        <v>63</v>
      </c>
      <c r="D6" s="45" t="s">
        <v>206</v>
      </c>
      <c r="E6" s="45" t="s">
        <v>64</v>
      </c>
      <c r="F6" s="15" t="s">
        <v>65</v>
      </c>
      <c r="G6" s="54" t="s">
        <v>66</v>
      </c>
      <c r="H6" s="45" t="s">
        <v>20</v>
      </c>
      <c r="I6" s="46" t="s">
        <v>207</v>
      </c>
      <c r="J6" s="46" t="s">
        <v>219</v>
      </c>
      <c r="K6" s="30" t="s">
        <v>32</v>
      </c>
      <c r="L6" s="101"/>
    </row>
    <row r="7" spans="1:16" s="55" customFormat="1" ht="90" customHeight="1" x14ac:dyDescent="0.2">
      <c r="A7" s="75" t="s">
        <v>257</v>
      </c>
      <c r="B7" s="77">
        <v>43350</v>
      </c>
      <c r="C7" s="76" t="s">
        <v>15</v>
      </c>
      <c r="D7" s="78">
        <v>1150</v>
      </c>
      <c r="E7" s="78" t="s">
        <v>259</v>
      </c>
      <c r="F7" s="95" t="s">
        <v>264</v>
      </c>
      <c r="G7" s="96" t="s">
        <v>265</v>
      </c>
      <c r="H7" s="78" t="s">
        <v>31</v>
      </c>
      <c r="I7" s="46" t="s">
        <v>261</v>
      </c>
      <c r="J7" s="46" t="s">
        <v>292</v>
      </c>
      <c r="K7" s="30" t="s">
        <v>21</v>
      </c>
      <c r="L7" s="101"/>
    </row>
    <row r="8" spans="1:16" s="55" customFormat="1" ht="94.5" customHeight="1" x14ac:dyDescent="0.2">
      <c r="A8" s="75" t="s">
        <v>258</v>
      </c>
      <c r="B8" s="77">
        <v>43368</v>
      </c>
      <c r="C8" s="76" t="s">
        <v>15</v>
      </c>
      <c r="D8" s="78"/>
      <c r="E8" s="78" t="s">
        <v>262</v>
      </c>
      <c r="F8" s="15" t="s">
        <v>263</v>
      </c>
      <c r="G8" s="54" t="s">
        <v>287</v>
      </c>
      <c r="H8" s="78" t="s">
        <v>31</v>
      </c>
      <c r="I8" s="46" t="s">
        <v>288</v>
      </c>
      <c r="J8" s="46" t="s">
        <v>293</v>
      </c>
      <c r="K8" s="30" t="s">
        <v>21</v>
      </c>
      <c r="L8" s="101"/>
    </row>
    <row r="9" spans="1:16" s="55" customFormat="1" ht="96.6" x14ac:dyDescent="0.2">
      <c r="A9" s="75" t="s">
        <v>269</v>
      </c>
      <c r="B9" s="77">
        <v>43374</v>
      </c>
      <c r="C9" s="76" t="s">
        <v>15</v>
      </c>
      <c r="D9" s="78" t="s">
        <v>77</v>
      </c>
      <c r="E9" s="78" t="s">
        <v>270</v>
      </c>
      <c r="F9" s="15" t="s">
        <v>271</v>
      </c>
      <c r="G9" s="54" t="s">
        <v>284</v>
      </c>
      <c r="H9" s="78" t="s">
        <v>20</v>
      </c>
      <c r="I9" s="46" t="s">
        <v>272</v>
      </c>
      <c r="J9" s="102" t="s">
        <v>305</v>
      </c>
      <c r="K9" s="30" t="s">
        <v>21</v>
      </c>
      <c r="L9" s="101"/>
    </row>
    <row r="10" spans="1:16" s="58" customFormat="1" x14ac:dyDescent="0.2">
      <c r="A10" s="21" t="s">
        <v>96</v>
      </c>
      <c r="B10" s="22"/>
      <c r="C10" s="23"/>
      <c r="D10" s="24" t="s">
        <v>96</v>
      </c>
      <c r="E10" s="23"/>
      <c r="F10" s="25"/>
      <c r="G10" s="25"/>
      <c r="H10" s="25"/>
      <c r="I10" s="26"/>
      <c r="J10" s="26"/>
      <c r="K10" s="25"/>
      <c r="L10" s="25"/>
    </row>
  </sheetData>
  <conditionalFormatting sqref="B2:B6">
    <cfRule type="expression" dxfId="132" priority="75" stopIfTrue="1">
      <formula>OR(#REF!="Closed",#REF!="Deferred")</formula>
    </cfRule>
  </conditionalFormatting>
  <conditionalFormatting sqref="I10:J10">
    <cfRule type="cellIs" dxfId="131" priority="72" stopIfTrue="1" operator="equal">
      <formula>"high"</formula>
    </cfRule>
    <cfRule type="cellIs" dxfId="130" priority="73" stopIfTrue="1" operator="equal">
      <formula>"medium"</formula>
    </cfRule>
    <cfRule type="cellIs" dxfId="129" priority="74" stopIfTrue="1" operator="equal">
      <formula>"low"</formula>
    </cfRule>
  </conditionalFormatting>
  <conditionalFormatting sqref="H1">
    <cfRule type="cellIs" dxfId="128" priority="69" stopIfTrue="1" operator="equal">
      <formula>"high"</formula>
    </cfRule>
    <cfRule type="cellIs" dxfId="127" priority="70" stopIfTrue="1" operator="equal">
      <formula>"medium"</formula>
    </cfRule>
    <cfRule type="cellIs" dxfId="126" priority="71" stopIfTrue="1" operator="equal">
      <formula>"low"</formula>
    </cfRule>
  </conditionalFormatting>
  <conditionalFormatting sqref="H2:H6">
    <cfRule type="cellIs" dxfId="125" priority="62" stopIfTrue="1" operator="equal">
      <formula>"critical"</formula>
    </cfRule>
    <cfRule type="cellIs" dxfId="124" priority="66" stopIfTrue="1" operator="equal">
      <formula>"high"</formula>
    </cfRule>
    <cfRule type="cellIs" dxfId="123" priority="67" stopIfTrue="1" operator="equal">
      <formula>"medium"</formula>
    </cfRule>
    <cfRule type="cellIs" dxfId="122" priority="68" stopIfTrue="1" operator="equal">
      <formula>"low"</formula>
    </cfRule>
  </conditionalFormatting>
  <conditionalFormatting sqref="K2:L6">
    <cfRule type="cellIs" dxfId="121" priority="61" stopIfTrue="1" operator="equal">
      <formula>"On Track"</formula>
    </cfRule>
    <cfRule type="cellIs" dxfId="120" priority="63" stopIfTrue="1" operator="equal">
      <formula>"At risk"</formula>
    </cfRule>
    <cfRule type="cellIs" dxfId="119" priority="64" stopIfTrue="1" operator="equal">
      <formula>"Overdue"</formula>
    </cfRule>
    <cfRule type="cellIs" dxfId="118" priority="65" stopIfTrue="1" operator="equal">
      <formula>"No Date Recorded"</formula>
    </cfRule>
  </conditionalFormatting>
  <conditionalFormatting sqref="B7">
    <cfRule type="expression" dxfId="117" priority="50" stopIfTrue="1">
      <formula>OR(#REF!="Closed",#REF!="Deferred")</formula>
    </cfRule>
  </conditionalFormatting>
  <conditionalFormatting sqref="H7">
    <cfRule type="cellIs" dxfId="116" priority="43" stopIfTrue="1" operator="equal">
      <formula>"critical"</formula>
    </cfRule>
    <cfRule type="cellIs" dxfId="115" priority="47" stopIfTrue="1" operator="equal">
      <formula>"high"</formula>
    </cfRule>
    <cfRule type="cellIs" dxfId="114" priority="48" stopIfTrue="1" operator="equal">
      <formula>"medium"</formula>
    </cfRule>
    <cfRule type="cellIs" dxfId="113" priority="49" stopIfTrue="1" operator="equal">
      <formula>"low"</formula>
    </cfRule>
  </conditionalFormatting>
  <conditionalFormatting sqref="K7:L7">
    <cfRule type="cellIs" dxfId="112" priority="42" stopIfTrue="1" operator="equal">
      <formula>"On Track"</formula>
    </cfRule>
    <cfRule type="cellIs" dxfId="111" priority="44" stopIfTrue="1" operator="equal">
      <formula>"At risk"</formula>
    </cfRule>
    <cfRule type="cellIs" dxfId="110" priority="45" stopIfTrue="1" operator="equal">
      <formula>"Overdue"</formula>
    </cfRule>
    <cfRule type="cellIs" dxfId="109" priority="46" stopIfTrue="1" operator="equal">
      <formula>"No Date Recorded"</formula>
    </cfRule>
  </conditionalFormatting>
  <conditionalFormatting sqref="B8">
    <cfRule type="expression" dxfId="108" priority="41" stopIfTrue="1">
      <formula>OR(#REF!="Closed",#REF!="Deferred")</formula>
    </cfRule>
  </conditionalFormatting>
  <conditionalFormatting sqref="H8">
    <cfRule type="cellIs" dxfId="107" priority="34" stopIfTrue="1" operator="equal">
      <formula>"critical"</formula>
    </cfRule>
    <cfRule type="cellIs" dxfId="106" priority="38" stopIfTrue="1" operator="equal">
      <formula>"high"</formula>
    </cfRule>
    <cfRule type="cellIs" dxfId="105" priority="39" stopIfTrue="1" operator="equal">
      <formula>"medium"</formula>
    </cfRule>
    <cfRule type="cellIs" dxfId="104" priority="40" stopIfTrue="1" operator="equal">
      <formula>"low"</formula>
    </cfRule>
  </conditionalFormatting>
  <conditionalFormatting sqref="L8">
    <cfRule type="cellIs" dxfId="103" priority="33" stopIfTrue="1" operator="equal">
      <formula>"On Track"</formula>
    </cfRule>
    <cfRule type="cellIs" dxfId="102" priority="35" stopIfTrue="1" operator="equal">
      <formula>"At risk"</formula>
    </cfRule>
    <cfRule type="cellIs" dxfId="101" priority="36" stopIfTrue="1" operator="equal">
      <formula>"Overdue"</formula>
    </cfRule>
    <cfRule type="cellIs" dxfId="100" priority="37" stopIfTrue="1" operator="equal">
      <formula>"No Date Recorded"</formula>
    </cfRule>
  </conditionalFormatting>
  <conditionalFormatting sqref="K8">
    <cfRule type="cellIs" dxfId="99" priority="29" stopIfTrue="1" operator="equal">
      <formula>"On Track"</formula>
    </cfRule>
    <cfRule type="cellIs" dxfId="98" priority="30" stopIfTrue="1" operator="equal">
      <formula>"At risk"</formula>
    </cfRule>
    <cfRule type="cellIs" dxfId="97" priority="31" stopIfTrue="1" operator="equal">
      <formula>"Overdue"</formula>
    </cfRule>
    <cfRule type="cellIs" dxfId="96" priority="32" stopIfTrue="1" operator="equal">
      <formula>"No Date Recorded"</formula>
    </cfRule>
  </conditionalFormatting>
  <conditionalFormatting sqref="B9">
    <cfRule type="expression" dxfId="82" priority="15" stopIfTrue="1">
      <formula>OR(#REF!="Closed",#REF!="Deferred")</formula>
    </cfRule>
  </conditionalFormatting>
  <conditionalFormatting sqref="H9">
    <cfRule type="cellIs" dxfId="81" priority="8" stopIfTrue="1" operator="equal">
      <formula>"critical"</formula>
    </cfRule>
    <cfRule type="cellIs" dxfId="80" priority="12" stopIfTrue="1" operator="equal">
      <formula>"high"</formula>
    </cfRule>
    <cfRule type="cellIs" dxfId="79" priority="13" stopIfTrue="1" operator="equal">
      <formula>"medium"</formula>
    </cfRule>
    <cfRule type="cellIs" dxfId="78" priority="14" stopIfTrue="1" operator="equal">
      <formula>"low"</formula>
    </cfRule>
  </conditionalFormatting>
  <conditionalFormatting sqref="L9">
    <cfRule type="cellIs" dxfId="77" priority="7" stopIfTrue="1" operator="equal">
      <formula>"On Track"</formula>
    </cfRule>
    <cfRule type="cellIs" dxfId="76" priority="9" stopIfTrue="1" operator="equal">
      <formula>"At risk"</formula>
    </cfRule>
    <cfRule type="cellIs" dxfId="75" priority="10" stopIfTrue="1" operator="equal">
      <formula>"Overdue"</formula>
    </cfRule>
    <cfRule type="cellIs" dxfId="74" priority="11" stopIfTrue="1" operator="equal">
      <formula>"No Date Recorded"</formula>
    </cfRule>
  </conditionalFormatting>
  <conditionalFormatting sqref="K9">
    <cfRule type="cellIs" dxfId="73" priority="3" stopIfTrue="1" operator="equal">
      <formula>"On Track"</formula>
    </cfRule>
    <cfRule type="cellIs" dxfId="72" priority="4" stopIfTrue="1" operator="equal">
      <formula>"At risk"</formula>
    </cfRule>
    <cfRule type="cellIs" dxfId="71" priority="5" stopIfTrue="1" operator="equal">
      <formula>"Overdue"</formula>
    </cfRule>
    <cfRule type="cellIs" dxfId="70" priority="6" stopIfTrue="1" operator="equal">
      <formula>"No Date Recorded"</formula>
    </cfRule>
  </conditionalFormatting>
  <dataValidations xWindow="609" yWindow="259" count="13">
    <dataValidation allowBlank="1" showInputMessage="1" showErrorMessage="1" promptTitle="Date Raised" prompt="Enter the date the issue was raised" sqref="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Resolution Status" prompt="Select the option that best describes the status of the issue ffrom the drop down menu" sqref="K1:L1"/>
    <dataValidation allowBlank="1" showErrorMessage="1" sqref="E3 F2:G2 I2:I4 I5:J5 F4:G4 F5 J3:J4 G5:G8 G9 B2:B8 B9"/>
    <dataValidation type="list" allowBlank="1" showErrorMessage="1" sqref="E2 E4:E9">
      <formula1>Category</formula1>
    </dataValidation>
    <dataValidation allowBlank="1" showInputMessage="1" showErrorMessage="1" promptTitle="Resolution Action Required" prompt="Describe the action that needs to be taken to resolve the issue" sqref="I1:J1"/>
    <dataValidation type="list" allowBlank="1" showErrorMessage="1" sqref="K2:L8 K9:L9">
      <formula1>resolution</formula1>
    </dataValidation>
    <dataValidation allowBlank="1" showInputMessage="1" showErrorMessage="1" promptTitle="Issue ID" prompt="Assign a unique issue ID number" sqref="D1:D8 D9 A1:A8 A9"/>
    <dataValidation type="list" allowBlank="1" showErrorMessage="1" sqref="C2:C8 C9">
      <formula1>workstream</formula1>
    </dataValidation>
    <dataValidation type="list" allowBlank="1" showErrorMessage="1" sqref="H2:H8 H9">
      <formula1>priority</formula1>
    </dataValidation>
    <dataValidation allowBlank="1" showInputMessage="1" showErrorMessage="1" promptTitle="Issue Category" prompt="See Category Guide worksheet for examples of how issues can be catgeorised" sqref="E1"/>
    <dataValidation allowBlank="1" showInputMessage="1" showErrorMessage="1" promptTitle="Issue Description and Effect" prompt="Enter a description of the issue and its effect" sqref="F1:G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11" workbookViewId="0">
      <selection activeCell="A13" sqref="A13"/>
    </sheetView>
  </sheetViews>
  <sheetFormatPr defaultRowHeight="13.8" x14ac:dyDescent="0.2"/>
  <cols>
    <col min="1" max="1" width="8.125" style="4" customWidth="1"/>
    <col min="2" max="2" width="15" style="4" customWidth="1"/>
    <col min="3" max="3" width="13.375" style="4" customWidth="1"/>
    <col min="4" max="4" width="13.625" style="4" customWidth="1"/>
    <col min="5" max="5" width="28.75" style="4" customWidth="1"/>
    <col min="6" max="7" width="55.75" style="4" customWidth="1"/>
    <col min="8" max="8" width="11.625" style="4" customWidth="1"/>
    <col min="9" max="10" width="50.75" style="27" customWidth="1"/>
    <col min="11" max="12" width="13.875" style="4" customWidth="1"/>
  </cols>
  <sheetData>
    <row r="1" spans="1:12" ht="41.4" x14ac:dyDescent="0.2">
      <c r="A1" s="75" t="s">
        <v>0</v>
      </c>
      <c r="B1" s="75" t="s">
        <v>1</v>
      </c>
      <c r="C1" s="75" t="s">
        <v>2</v>
      </c>
      <c r="D1" s="75" t="s">
        <v>3</v>
      </c>
      <c r="E1" s="75" t="s">
        <v>4</v>
      </c>
      <c r="F1" s="75" t="s">
        <v>5</v>
      </c>
      <c r="G1" s="75" t="s">
        <v>6</v>
      </c>
      <c r="H1" s="75" t="s">
        <v>8</v>
      </c>
      <c r="I1" s="6" t="s">
        <v>9</v>
      </c>
      <c r="J1" s="6" t="s">
        <v>10</v>
      </c>
      <c r="K1" s="75" t="s">
        <v>11</v>
      </c>
      <c r="L1" s="75" t="s">
        <v>12</v>
      </c>
    </row>
    <row r="2" spans="1:12" ht="165.6" x14ac:dyDescent="0.2">
      <c r="A2" s="75" t="s">
        <v>33</v>
      </c>
      <c r="B2" s="77">
        <v>43080</v>
      </c>
      <c r="C2" s="76" t="s">
        <v>34</v>
      </c>
      <c r="D2" s="78" t="s">
        <v>16</v>
      </c>
      <c r="E2" s="78" t="s">
        <v>35</v>
      </c>
      <c r="F2" s="76" t="s">
        <v>36</v>
      </c>
      <c r="G2" s="76" t="s">
        <v>37</v>
      </c>
      <c r="H2" s="78" t="s">
        <v>38</v>
      </c>
      <c r="I2" s="10" t="s">
        <v>39</v>
      </c>
      <c r="J2" s="10"/>
      <c r="K2" s="78" t="s">
        <v>41</v>
      </c>
      <c r="L2" s="12">
        <v>43256</v>
      </c>
    </row>
    <row r="3" spans="1:12" s="47" customFormat="1" ht="110.4" customHeight="1" x14ac:dyDescent="0.2">
      <c r="A3" s="5" t="s">
        <v>42</v>
      </c>
      <c r="B3" s="49">
        <v>43191</v>
      </c>
      <c r="C3" s="7" t="s">
        <v>15</v>
      </c>
      <c r="D3" s="45" t="s">
        <v>204</v>
      </c>
      <c r="E3" s="45" t="s">
        <v>43</v>
      </c>
      <c r="F3" s="7" t="s">
        <v>44</v>
      </c>
      <c r="G3" s="7" t="s">
        <v>45</v>
      </c>
      <c r="H3" s="45" t="s">
        <v>20</v>
      </c>
      <c r="I3" s="10" t="s">
        <v>205</v>
      </c>
      <c r="J3" s="45" t="s">
        <v>266</v>
      </c>
      <c r="K3" s="45" t="s">
        <v>41</v>
      </c>
      <c r="L3" s="77">
        <v>43385</v>
      </c>
    </row>
    <row r="4" spans="1:12" ht="165.6" x14ac:dyDescent="0.2">
      <c r="A4" s="75" t="s">
        <v>46</v>
      </c>
      <c r="B4" s="77">
        <v>43235</v>
      </c>
      <c r="C4" s="76" t="s">
        <v>15</v>
      </c>
      <c r="D4" s="78">
        <v>969</v>
      </c>
      <c r="E4" s="78" t="s">
        <v>47</v>
      </c>
      <c r="F4" s="76" t="s">
        <v>48</v>
      </c>
      <c r="G4" s="76" t="s">
        <v>49</v>
      </c>
      <c r="H4" s="78" t="s">
        <v>20</v>
      </c>
      <c r="I4" s="10" t="s">
        <v>50</v>
      </c>
      <c r="J4" s="10" t="s">
        <v>51</v>
      </c>
      <c r="K4" s="78" t="s">
        <v>41</v>
      </c>
      <c r="L4" s="14">
        <v>43304</v>
      </c>
    </row>
    <row r="5" spans="1:12" s="53" customFormat="1" ht="162" customHeight="1" x14ac:dyDescent="0.25">
      <c r="A5" s="75" t="s">
        <v>56</v>
      </c>
      <c r="B5" s="77">
        <v>43160</v>
      </c>
      <c r="C5" s="76" t="s">
        <v>34</v>
      </c>
      <c r="D5" s="78" t="s">
        <v>16</v>
      </c>
      <c r="E5" s="78" t="s">
        <v>57</v>
      </c>
      <c r="F5" s="15" t="s">
        <v>58</v>
      </c>
      <c r="G5" s="76" t="s">
        <v>59</v>
      </c>
      <c r="H5" s="78" t="s">
        <v>31</v>
      </c>
      <c r="I5" s="16" t="s">
        <v>60</v>
      </c>
      <c r="J5" s="50" t="s">
        <v>61</v>
      </c>
      <c r="K5" s="78" t="s">
        <v>41</v>
      </c>
      <c r="L5" s="78"/>
    </row>
    <row r="6" spans="1:12" ht="110.4" x14ac:dyDescent="0.25">
      <c r="A6" s="75" t="s">
        <v>67</v>
      </c>
      <c r="B6" s="77">
        <v>43279</v>
      </c>
      <c r="C6" s="76" t="s">
        <v>15</v>
      </c>
      <c r="D6" s="78">
        <v>1022</v>
      </c>
      <c r="E6" s="78" t="s">
        <v>68</v>
      </c>
      <c r="F6" s="19" t="s">
        <v>69</v>
      </c>
      <c r="G6" s="54" t="s">
        <v>70</v>
      </c>
      <c r="H6" s="78" t="s">
        <v>31</v>
      </c>
      <c r="I6" s="46" t="s">
        <v>208</v>
      </c>
      <c r="J6" s="46" t="s">
        <v>220</v>
      </c>
      <c r="K6" s="30" t="s">
        <v>41</v>
      </c>
      <c r="L6" s="30"/>
    </row>
    <row r="7" spans="1:12" ht="41.4" x14ac:dyDescent="0.25">
      <c r="A7" s="75" t="s">
        <v>72</v>
      </c>
      <c r="B7" s="77">
        <v>43293</v>
      </c>
      <c r="C7" s="76" t="s">
        <v>15</v>
      </c>
      <c r="D7" s="78" t="s">
        <v>77</v>
      </c>
      <c r="E7" s="78" t="s">
        <v>73</v>
      </c>
      <c r="F7" s="32" t="s">
        <v>74</v>
      </c>
      <c r="G7" s="54" t="s">
        <v>75</v>
      </c>
      <c r="H7" s="78" t="s">
        <v>31</v>
      </c>
      <c r="I7" s="46" t="s">
        <v>71</v>
      </c>
      <c r="J7" s="46" t="s">
        <v>76</v>
      </c>
      <c r="K7" s="30" t="s">
        <v>41</v>
      </c>
      <c r="L7" s="30"/>
    </row>
    <row r="8" spans="1:12" ht="41.4" x14ac:dyDescent="0.2">
      <c r="A8" s="75" t="s">
        <v>78</v>
      </c>
      <c r="B8" s="77">
        <v>43301</v>
      </c>
      <c r="C8" s="76" t="s">
        <v>15</v>
      </c>
      <c r="D8" s="78" t="s">
        <v>77</v>
      </c>
      <c r="E8" s="78" t="s">
        <v>79</v>
      </c>
      <c r="F8" s="50" t="s">
        <v>80</v>
      </c>
      <c r="G8" s="76" t="s">
        <v>81</v>
      </c>
      <c r="H8" s="78" t="s">
        <v>31</v>
      </c>
      <c r="I8" s="46" t="s">
        <v>82</v>
      </c>
      <c r="J8" s="30"/>
      <c r="K8" s="30" t="s">
        <v>41</v>
      </c>
      <c r="L8" s="30"/>
    </row>
    <row r="9" spans="1:12" ht="82.8" x14ac:dyDescent="0.2">
      <c r="A9" s="75" t="s">
        <v>83</v>
      </c>
      <c r="B9" s="77">
        <v>43306</v>
      </c>
      <c r="C9" s="76" t="s">
        <v>15</v>
      </c>
      <c r="D9" s="78">
        <v>999</v>
      </c>
      <c r="E9" s="78" t="s">
        <v>84</v>
      </c>
      <c r="F9" s="54" t="s">
        <v>85</v>
      </c>
      <c r="G9" s="54" t="s">
        <v>86</v>
      </c>
      <c r="H9" s="78" t="s">
        <v>31</v>
      </c>
      <c r="I9" s="10" t="s">
        <v>203</v>
      </c>
      <c r="J9" s="15" t="s">
        <v>221</v>
      </c>
      <c r="K9" s="30" t="s">
        <v>41</v>
      </c>
      <c r="L9" s="14">
        <v>43335</v>
      </c>
    </row>
    <row r="10" spans="1:12" ht="96.6" x14ac:dyDescent="0.2">
      <c r="A10" s="20" t="s">
        <v>87</v>
      </c>
      <c r="B10" s="56">
        <v>43308</v>
      </c>
      <c r="C10" s="80" t="s">
        <v>15</v>
      </c>
      <c r="D10" s="78" t="s">
        <v>77</v>
      </c>
      <c r="E10" s="50" t="s">
        <v>182</v>
      </c>
      <c r="F10" s="15" t="s">
        <v>89</v>
      </c>
      <c r="G10" s="54" t="s">
        <v>81</v>
      </c>
      <c r="H10" s="78" t="s">
        <v>90</v>
      </c>
      <c r="I10" s="16" t="s">
        <v>91</v>
      </c>
      <c r="J10" s="15"/>
      <c r="K10" s="57" t="s">
        <v>41</v>
      </c>
      <c r="L10" s="14">
        <v>43308</v>
      </c>
    </row>
    <row r="11" spans="1:12" ht="55.2" x14ac:dyDescent="0.25">
      <c r="A11" s="20" t="s">
        <v>92</v>
      </c>
      <c r="B11" s="56">
        <v>43308</v>
      </c>
      <c r="C11" s="80" t="s">
        <v>15</v>
      </c>
      <c r="D11" s="78" t="s">
        <v>77</v>
      </c>
      <c r="E11" s="78" t="s">
        <v>88</v>
      </c>
      <c r="F11" s="32" t="s">
        <v>93</v>
      </c>
      <c r="G11" s="54" t="s">
        <v>94</v>
      </c>
      <c r="H11" s="78" t="s">
        <v>90</v>
      </c>
      <c r="I11" s="16" t="s">
        <v>95</v>
      </c>
      <c r="J11" s="15"/>
      <c r="K11" s="57" t="s">
        <v>41</v>
      </c>
      <c r="L11" s="14">
        <v>43308</v>
      </c>
    </row>
    <row r="12" spans="1:12" s="47" customFormat="1" ht="82.5" customHeight="1" x14ac:dyDescent="0.2">
      <c r="A12" s="75" t="s">
        <v>237</v>
      </c>
      <c r="B12" s="77">
        <v>43350</v>
      </c>
      <c r="C12" s="76" t="s">
        <v>15</v>
      </c>
      <c r="D12" s="79" t="s">
        <v>16</v>
      </c>
      <c r="E12" s="79" t="s">
        <v>238</v>
      </c>
      <c r="F12" s="79" t="s">
        <v>239</v>
      </c>
      <c r="G12" s="80" t="s">
        <v>240</v>
      </c>
      <c r="H12" s="79" t="s">
        <v>90</v>
      </c>
      <c r="I12" s="81" t="s">
        <v>241</v>
      </c>
      <c r="J12" s="81" t="s">
        <v>255</v>
      </c>
      <c r="K12" s="78" t="s">
        <v>41</v>
      </c>
      <c r="L12" s="14">
        <v>43356</v>
      </c>
    </row>
    <row r="13" spans="1:12" s="55" customFormat="1" ht="94.5" customHeight="1" x14ac:dyDescent="0.2">
      <c r="A13" s="75" t="s">
        <v>267</v>
      </c>
      <c r="B13" s="77">
        <v>43374</v>
      </c>
      <c r="C13" s="76" t="s">
        <v>15</v>
      </c>
      <c r="D13" s="78">
        <v>1162</v>
      </c>
      <c r="E13" s="78" t="s">
        <v>268</v>
      </c>
      <c r="F13" s="100" t="s">
        <v>285</v>
      </c>
      <c r="G13" s="54" t="s">
        <v>286</v>
      </c>
      <c r="H13" s="78" t="s">
        <v>31</v>
      </c>
      <c r="I13" s="46"/>
      <c r="J13" s="100" t="s">
        <v>294</v>
      </c>
      <c r="K13" s="30" t="s">
        <v>41</v>
      </c>
      <c r="L13" s="77">
        <v>43374</v>
      </c>
    </row>
    <row r="14" spans="1:12" x14ac:dyDescent="0.2">
      <c r="A14" s="21" t="s">
        <v>96</v>
      </c>
      <c r="B14" s="22"/>
      <c r="C14" s="23"/>
      <c r="D14" s="24" t="s">
        <v>96</v>
      </c>
      <c r="E14" s="23"/>
      <c r="F14" s="25"/>
      <c r="G14" s="25"/>
      <c r="H14" s="25"/>
      <c r="I14" s="26"/>
      <c r="J14" s="26"/>
      <c r="K14" s="25"/>
      <c r="L14" s="25"/>
    </row>
  </sheetData>
  <conditionalFormatting sqref="B2 B6:B10 B4">
    <cfRule type="expression" dxfId="68" priority="63" stopIfTrue="1">
      <formula>OR(#REF!="Closed",#REF!="Deferred")</formula>
    </cfRule>
  </conditionalFormatting>
  <conditionalFormatting sqref="I14:J14">
    <cfRule type="cellIs" dxfId="67" priority="60" stopIfTrue="1" operator="equal">
      <formula>"high"</formula>
    </cfRule>
    <cfRule type="cellIs" dxfId="66" priority="61" stopIfTrue="1" operator="equal">
      <formula>"medium"</formula>
    </cfRule>
    <cfRule type="cellIs" dxfId="65" priority="62" stopIfTrue="1" operator="equal">
      <formula>"low"</formula>
    </cfRule>
  </conditionalFormatting>
  <conditionalFormatting sqref="H1">
    <cfRule type="cellIs" dxfId="64" priority="57" stopIfTrue="1" operator="equal">
      <formula>"high"</formula>
    </cfRule>
    <cfRule type="cellIs" dxfId="63" priority="58" stopIfTrue="1" operator="equal">
      <formula>"medium"</formula>
    </cfRule>
    <cfRule type="cellIs" dxfId="62" priority="59" stopIfTrue="1" operator="equal">
      <formula>"low"</formula>
    </cfRule>
  </conditionalFormatting>
  <conditionalFormatting sqref="H2 H6:H10 H4">
    <cfRule type="cellIs" dxfId="61" priority="50" stopIfTrue="1" operator="equal">
      <formula>"critical"</formula>
    </cfRule>
    <cfRule type="cellIs" dxfId="60" priority="54" stopIfTrue="1" operator="equal">
      <formula>"high"</formula>
    </cfRule>
    <cfRule type="cellIs" dxfId="59" priority="55" stopIfTrue="1" operator="equal">
      <formula>"medium"</formula>
    </cfRule>
    <cfRule type="cellIs" dxfId="58" priority="56" stopIfTrue="1" operator="equal">
      <formula>"low"</formula>
    </cfRule>
  </conditionalFormatting>
  <conditionalFormatting sqref="K2 K9:K10 K6:L8 K4">
    <cfRule type="cellIs" dxfId="57" priority="49" stopIfTrue="1" operator="equal">
      <formula>"On Track"</formula>
    </cfRule>
    <cfRule type="cellIs" dxfId="56" priority="51" stopIfTrue="1" operator="equal">
      <formula>"At risk"</formula>
    </cfRule>
    <cfRule type="cellIs" dxfId="55" priority="52" stopIfTrue="1" operator="equal">
      <formula>"Overdue"</formula>
    </cfRule>
    <cfRule type="cellIs" dxfId="54" priority="53" stopIfTrue="1" operator="equal">
      <formula>"No Date Recorded"</formula>
    </cfRule>
  </conditionalFormatting>
  <conditionalFormatting sqref="L2">
    <cfRule type="expression" dxfId="53" priority="48" stopIfTrue="1">
      <formula>OR(#REF!="Closed",#REF!="Deferred")</formula>
    </cfRule>
  </conditionalFormatting>
  <conditionalFormatting sqref="B11">
    <cfRule type="expression" dxfId="52" priority="47" stopIfTrue="1">
      <formula>OR(#REF!="Closed",#REF!="Deferred")</formula>
    </cfRule>
  </conditionalFormatting>
  <conditionalFormatting sqref="H11">
    <cfRule type="cellIs" dxfId="51" priority="40" stopIfTrue="1" operator="equal">
      <formula>"critical"</formula>
    </cfRule>
    <cfRule type="cellIs" dxfId="50" priority="44" stopIfTrue="1" operator="equal">
      <formula>"high"</formula>
    </cfRule>
    <cfRule type="cellIs" dxfId="49" priority="45" stopIfTrue="1" operator="equal">
      <formula>"medium"</formula>
    </cfRule>
    <cfRule type="cellIs" dxfId="48" priority="46" stopIfTrue="1" operator="equal">
      <formula>"low"</formula>
    </cfRule>
  </conditionalFormatting>
  <conditionalFormatting sqref="K11">
    <cfRule type="cellIs" dxfId="47" priority="39" stopIfTrue="1" operator="equal">
      <formula>"On Track"</formula>
    </cfRule>
    <cfRule type="cellIs" dxfId="46" priority="41" stopIfTrue="1" operator="equal">
      <formula>"At risk"</formula>
    </cfRule>
    <cfRule type="cellIs" dxfId="45" priority="42" stopIfTrue="1" operator="equal">
      <formula>"Overdue"</formula>
    </cfRule>
    <cfRule type="cellIs" dxfId="44" priority="43" stopIfTrue="1" operator="equal">
      <formula>"No Date Recorded"</formula>
    </cfRule>
  </conditionalFormatting>
  <conditionalFormatting sqref="B5">
    <cfRule type="expression" dxfId="43" priority="38" stopIfTrue="1">
      <formula>OR(#REF!="Closed",#REF!="Deferred")</formula>
    </cfRule>
  </conditionalFormatting>
  <conditionalFormatting sqref="H5">
    <cfRule type="cellIs" dxfId="42" priority="31" stopIfTrue="1" operator="equal">
      <formula>"critical"</formula>
    </cfRule>
    <cfRule type="cellIs" dxfId="41" priority="35" stopIfTrue="1" operator="equal">
      <formula>"high"</formula>
    </cfRule>
    <cfRule type="cellIs" dxfId="40" priority="36" stopIfTrue="1" operator="equal">
      <formula>"medium"</formula>
    </cfRule>
    <cfRule type="cellIs" dxfId="39" priority="37" stopIfTrue="1" operator="equal">
      <formula>"low"</formula>
    </cfRule>
  </conditionalFormatting>
  <conditionalFormatting sqref="K5:L5">
    <cfRule type="cellIs" dxfId="38" priority="30" stopIfTrue="1" operator="equal">
      <formula>"On Track"</formula>
    </cfRule>
    <cfRule type="cellIs" dxfId="37" priority="32" stopIfTrue="1" operator="equal">
      <formula>"At risk"</formula>
    </cfRule>
    <cfRule type="cellIs" dxfId="36" priority="33" stopIfTrue="1" operator="equal">
      <formula>"Overdue"</formula>
    </cfRule>
    <cfRule type="cellIs" dxfId="35" priority="34" stopIfTrue="1" operator="equal">
      <formula>"No Date Recorded"</formula>
    </cfRule>
  </conditionalFormatting>
  <conditionalFormatting sqref="H12">
    <cfRule type="cellIs" dxfId="34" priority="22" stopIfTrue="1" operator="equal">
      <formula>"critical"</formula>
    </cfRule>
    <cfRule type="cellIs" dxfId="33" priority="26" stopIfTrue="1" operator="equal">
      <formula>"high"</formula>
    </cfRule>
    <cfRule type="cellIs" dxfId="32" priority="27" stopIfTrue="1" operator="equal">
      <formula>"medium"</formula>
    </cfRule>
    <cfRule type="cellIs" dxfId="31" priority="28" stopIfTrue="1" operator="equal">
      <formula>"low"</formula>
    </cfRule>
  </conditionalFormatting>
  <conditionalFormatting sqref="K12">
    <cfRule type="cellIs" dxfId="30" priority="21" stopIfTrue="1" operator="equal">
      <formula>"On Track"</formula>
    </cfRule>
    <cfRule type="cellIs" dxfId="29" priority="23" stopIfTrue="1" operator="equal">
      <formula>"At risk"</formula>
    </cfRule>
    <cfRule type="cellIs" dxfId="28" priority="24" stopIfTrue="1" operator="equal">
      <formula>"Overdue"</formula>
    </cfRule>
    <cfRule type="cellIs" dxfId="27" priority="25" stopIfTrue="1" operator="equal">
      <formula>"No Date Recorded"</formula>
    </cfRule>
  </conditionalFormatting>
  <conditionalFormatting sqref="H3">
    <cfRule type="cellIs" dxfId="24" priority="13" stopIfTrue="1" operator="equal">
      <formula>"critical"</formula>
    </cfRule>
    <cfRule type="cellIs" dxfId="23" priority="17" stopIfTrue="1" operator="equal">
      <formula>"high"</formula>
    </cfRule>
    <cfRule type="cellIs" dxfId="22" priority="18" stopIfTrue="1" operator="equal">
      <formula>"medium"</formula>
    </cfRule>
    <cfRule type="cellIs" dxfId="21" priority="19" stopIfTrue="1" operator="equal">
      <formula>"low"</formula>
    </cfRule>
  </conditionalFormatting>
  <conditionalFormatting sqref="K3">
    <cfRule type="cellIs" dxfId="20" priority="12" stopIfTrue="1" operator="equal">
      <formula>"On Track"</formula>
    </cfRule>
    <cfRule type="cellIs" dxfId="19" priority="14" stopIfTrue="1" operator="equal">
      <formula>"At risk"</formula>
    </cfRule>
    <cfRule type="cellIs" dxfId="18" priority="15" stopIfTrue="1" operator="equal">
      <formula>"Overdue"</formula>
    </cfRule>
    <cfRule type="cellIs" dxfId="17" priority="16" stopIfTrue="1" operator="equal">
      <formula>"No Date Recorded"</formula>
    </cfRule>
  </conditionalFormatting>
  <conditionalFormatting sqref="H13">
    <cfRule type="cellIs" dxfId="14" priority="6" stopIfTrue="1" operator="equal">
      <formula>"critical"</formula>
    </cfRule>
    <cfRule type="cellIs" dxfId="13" priority="7" stopIfTrue="1" operator="equal">
      <formula>"high"</formula>
    </cfRule>
    <cfRule type="cellIs" dxfId="12" priority="8" stopIfTrue="1" operator="equal">
      <formula>"medium"</formula>
    </cfRule>
    <cfRule type="cellIs" dxfId="11" priority="9" stopIfTrue="1" operator="equal">
      <formula>"low"</formula>
    </cfRule>
  </conditionalFormatting>
  <conditionalFormatting sqref="K13">
    <cfRule type="cellIs" dxfId="10" priority="2" stopIfTrue="1" operator="equal">
      <formula>"On Track"</formula>
    </cfRule>
    <cfRule type="cellIs" dxfId="9" priority="3" stopIfTrue="1" operator="equal">
      <formula>"At risk"</formula>
    </cfRule>
    <cfRule type="cellIs" dxfId="8" priority="4" stopIfTrue="1" operator="equal">
      <formula>"Overdue"</formula>
    </cfRule>
    <cfRule type="cellIs" dxfId="7" priority="5" stopIfTrue="1" operator="equal">
      <formula>"No Date Recorded"</formula>
    </cfRule>
  </conditionalFormatting>
  <dataValidations count="13">
    <dataValidation allowBlank="1" showInputMessage="1" showErrorMessage="1" promptTitle="Resolution Action Required" prompt="Describe the action that needs to be taken to resolve the issue" sqref="I1:J1"/>
    <dataValidation type="list" allowBlank="1" showErrorMessage="1" sqref="L6:L8 K2:K4 K5:L5 K6:K13">
      <formula1>resolution</formula1>
    </dataValidation>
    <dataValidation type="list" allowBlank="1" showErrorMessage="1" sqref="E2:E9 E11:E13">
      <formula1>Category</formula1>
    </dataValidation>
    <dataValidation allowBlank="1" showErrorMessage="1" sqref="F9 I9 I4:J4 L9:L13 I12:J12 F12 G2:G13 B2:B13 L2:L4 I2:J3 F2:F4"/>
    <dataValidation allowBlank="1" showInputMessage="1" showErrorMessage="1" promptTitle="Resolution Status" prompt="Select the option that best describes the status of the issue ffrom the drop down menu" sqref="K1:L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B1"/>
    <dataValidation allowBlank="1" showInputMessage="1" showErrorMessage="1" promptTitle="Issue ID" prompt="Assign a unique issue ID number" sqref="D1:D13 A1:A13"/>
    <dataValidation type="list" allowBlank="1" showErrorMessage="1" sqref="H2:H13">
      <formula1>priority</formula1>
    </dataValidation>
    <dataValidation type="list" allowBlank="1" showErrorMessage="1" sqref="C2:C13">
      <formula1>workstream</formula1>
    </dataValidation>
    <dataValidation allowBlank="1" showInputMessage="1" showErrorMessage="1" promptTitle="Issue Category" prompt="See Category Guide worksheet for examples of how issues can be catgeorised" sqref="E1"/>
    <dataValidation allowBlank="1" showInputMessage="1" showErrorMessage="1" promptTitle="Issue Description and Effect" prompt="Enter a description of the issue and its effect" sqref="F1:G1"/>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9" stopIfTrue="1" id="{A56A4065-BAA6-4833-8C4D-13B18163C9A9}">
            <xm:f>OR('Issue Register Open'!#REF!="Closed",'Issue Register Open'!#REF!="Deferred")</xm:f>
            <x14:dxf>
              <fill>
                <patternFill>
                  <bgColor indexed="22"/>
                </patternFill>
              </fill>
            </x14:dxf>
          </x14:cfRule>
          <xm:sqref>B12</xm:sqref>
        </x14:conditionalFormatting>
        <x14:conditionalFormatting xmlns:xm="http://schemas.microsoft.com/office/excel/2006/main">
          <x14:cfRule type="expression" priority="20" stopIfTrue="1" id="{1A269CD0-DE8D-4DFD-9A9B-DC65F5D04B21}">
            <xm:f>OR('Issue Register Open'!#REF!="Closed",'Issue Register Open'!#REF!="Deferred")</xm:f>
            <x14:dxf>
              <fill>
                <patternFill>
                  <bgColor indexed="22"/>
                </patternFill>
              </fill>
            </x14:dxf>
          </x14:cfRule>
          <xm:sqref>B3</xm:sqref>
        </x14:conditionalFormatting>
        <x14:conditionalFormatting xmlns:xm="http://schemas.microsoft.com/office/excel/2006/main">
          <x14:cfRule type="expression" priority="11" stopIfTrue="1" id="{F0DBF1C2-A691-402E-9534-FF84CBA7306D}">
            <xm:f>OR('Issue Register Open'!#REF!="Closed",'Issue Register Open'!#REF!="Deferred")</xm:f>
            <x14:dxf>
              <fill>
                <patternFill>
                  <bgColor indexed="22"/>
                </patternFill>
              </fill>
            </x14:dxf>
          </x14:cfRule>
          <xm:sqref>L3</xm:sqref>
        </x14:conditionalFormatting>
        <x14:conditionalFormatting xmlns:xm="http://schemas.microsoft.com/office/excel/2006/main">
          <x14:cfRule type="expression" priority="10" stopIfTrue="1" id="{612B9A9B-939B-4AD4-A6CF-C54194525F46}">
            <xm:f>OR('Issue Register Open'!#REF!="Closed",'Issue Register Open'!#REF!="Deferred")</xm:f>
            <x14:dxf>
              <fill>
                <patternFill>
                  <bgColor indexed="22"/>
                </patternFill>
              </fill>
            </x14:dxf>
          </x14:cfRule>
          <xm:sqref>B13</xm:sqref>
        </x14:conditionalFormatting>
        <x14:conditionalFormatting xmlns:xm="http://schemas.microsoft.com/office/excel/2006/main">
          <x14:cfRule type="expression" priority="1" stopIfTrue="1" id="{B55ADC22-71A0-4C80-8627-59B807224020}">
            <xm:f>OR('Issue Register Open'!#REF!="Closed",'Issue Register Open'!#REF!="Deferred")</xm:f>
            <x14:dxf>
              <fill>
                <patternFill>
                  <bgColor indexed="22"/>
                </patternFill>
              </fill>
            </x14:dxf>
          </x14:cfRule>
          <xm:sqref>L13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E1" workbookViewId="0">
      <pane ySplit="1" topLeftCell="A22" activePane="bottomLeft" state="frozen"/>
      <selection pane="bottomLeft" activeCell="F23" sqref="F23"/>
    </sheetView>
  </sheetViews>
  <sheetFormatPr defaultRowHeight="13.8" x14ac:dyDescent="0.2"/>
  <cols>
    <col min="1" max="1" width="13" style="33" customWidth="1"/>
    <col min="2" max="2" width="15" style="33" customWidth="1"/>
    <col min="3" max="3" width="30" style="33" customWidth="1"/>
    <col min="4" max="4" width="55.75" style="33" customWidth="1"/>
    <col min="5" max="5" width="51.125" style="33" customWidth="1"/>
    <col min="6" max="6" width="50.75" style="33" customWidth="1"/>
    <col min="7" max="7" width="20.75" style="33" customWidth="1"/>
    <col min="8" max="8" width="11.75" style="33" customWidth="1"/>
    <col min="9" max="9" width="16.75" style="33" customWidth="1"/>
  </cols>
  <sheetData>
    <row r="1" spans="1:9" x14ac:dyDescent="0.2">
      <c r="A1" s="5" t="s">
        <v>97</v>
      </c>
      <c r="B1" s="5" t="s">
        <v>98</v>
      </c>
      <c r="C1" s="5" t="s">
        <v>4</v>
      </c>
      <c r="D1" s="5" t="s">
        <v>99</v>
      </c>
      <c r="E1" s="5" t="s">
        <v>7</v>
      </c>
      <c r="F1" s="5" t="s">
        <v>9</v>
      </c>
      <c r="G1" s="5" t="s">
        <v>13</v>
      </c>
      <c r="H1" s="5" t="s">
        <v>100</v>
      </c>
      <c r="I1" s="28" t="s">
        <v>101</v>
      </c>
    </row>
    <row r="2" spans="1:9" ht="82.8" x14ac:dyDescent="0.2">
      <c r="A2" s="8" t="s">
        <v>102</v>
      </c>
      <c r="B2" s="29">
        <v>43223</v>
      </c>
      <c r="C2" s="8" t="s">
        <v>103</v>
      </c>
      <c r="D2" s="7" t="s">
        <v>104</v>
      </c>
      <c r="E2" s="7" t="s">
        <v>105</v>
      </c>
      <c r="F2" s="8" t="s">
        <v>106</v>
      </c>
      <c r="G2" s="11" t="s">
        <v>26</v>
      </c>
      <c r="H2" s="8" t="s">
        <v>40</v>
      </c>
      <c r="I2" s="12">
        <v>43223</v>
      </c>
    </row>
    <row r="3" spans="1:9" ht="138" x14ac:dyDescent="0.2">
      <c r="A3" s="8">
        <v>848559</v>
      </c>
      <c r="B3" s="29">
        <v>43237</v>
      </c>
      <c r="C3" s="8" t="s">
        <v>107</v>
      </c>
      <c r="D3" s="7" t="s">
        <v>108</v>
      </c>
      <c r="E3" s="7" t="s">
        <v>109</v>
      </c>
      <c r="F3" s="8" t="s">
        <v>110</v>
      </c>
      <c r="G3" s="11" t="s">
        <v>26</v>
      </c>
      <c r="H3" s="8" t="s">
        <v>40</v>
      </c>
      <c r="I3" s="12">
        <v>43237</v>
      </c>
    </row>
    <row r="4" spans="1:9" ht="220.8" x14ac:dyDescent="0.2">
      <c r="A4" s="8">
        <v>843903</v>
      </c>
      <c r="B4" s="29">
        <v>43255</v>
      </c>
      <c r="C4" s="8" t="s">
        <v>111</v>
      </c>
      <c r="D4" s="7" t="s">
        <v>112</v>
      </c>
      <c r="E4" s="7" t="s">
        <v>113</v>
      </c>
      <c r="F4" s="10" t="s">
        <v>114</v>
      </c>
      <c r="G4" s="11" t="s">
        <v>26</v>
      </c>
      <c r="H4" s="8" t="s">
        <v>40</v>
      </c>
      <c r="I4" s="12">
        <v>43256</v>
      </c>
    </row>
    <row r="5" spans="1:9" ht="151.80000000000001" x14ac:dyDescent="0.2">
      <c r="A5" s="8"/>
      <c r="B5" s="29">
        <v>43256</v>
      </c>
      <c r="C5" s="8" t="s">
        <v>115</v>
      </c>
      <c r="D5" s="7" t="s">
        <v>116</v>
      </c>
      <c r="E5" s="9" t="s">
        <v>117</v>
      </c>
      <c r="F5" s="9" t="s">
        <v>118</v>
      </c>
      <c r="G5" s="11" t="s">
        <v>26</v>
      </c>
      <c r="H5" s="8" t="s">
        <v>40</v>
      </c>
      <c r="I5" s="12">
        <v>43257</v>
      </c>
    </row>
    <row r="6" spans="1:9" ht="138" x14ac:dyDescent="0.2">
      <c r="A6" s="8" t="s">
        <v>119</v>
      </c>
      <c r="B6" s="29">
        <v>43259</v>
      </c>
      <c r="C6" s="8" t="s">
        <v>120</v>
      </c>
      <c r="D6" s="7" t="s">
        <v>121</v>
      </c>
      <c r="E6" s="7" t="s">
        <v>122</v>
      </c>
      <c r="F6" s="8" t="s">
        <v>123</v>
      </c>
      <c r="G6" s="11" t="s">
        <v>26</v>
      </c>
      <c r="H6" s="8" t="s">
        <v>40</v>
      </c>
      <c r="I6" s="12">
        <v>43261</v>
      </c>
    </row>
    <row r="7" spans="1:9" ht="181.8" x14ac:dyDescent="0.2">
      <c r="A7" s="8" t="s">
        <v>124</v>
      </c>
      <c r="B7" s="29">
        <v>43266</v>
      </c>
      <c r="C7" s="8" t="s">
        <v>103</v>
      </c>
      <c r="D7" s="7" t="s">
        <v>125</v>
      </c>
      <c r="E7" s="9" t="s">
        <v>126</v>
      </c>
      <c r="F7" s="30" t="s">
        <v>127</v>
      </c>
      <c r="G7" s="11" t="s">
        <v>26</v>
      </c>
      <c r="H7" s="8" t="s">
        <v>40</v>
      </c>
      <c r="I7" s="12">
        <v>43269</v>
      </c>
    </row>
    <row r="8" spans="1:9" ht="96.6" x14ac:dyDescent="0.2">
      <c r="A8" s="31">
        <v>865213</v>
      </c>
      <c r="B8" s="29">
        <v>43283</v>
      </c>
      <c r="C8" s="8" t="s">
        <v>128</v>
      </c>
      <c r="D8" s="17" t="s">
        <v>129</v>
      </c>
      <c r="E8" s="30" t="s">
        <v>130</v>
      </c>
      <c r="F8" s="30" t="s">
        <v>131</v>
      </c>
      <c r="G8" s="11" t="s">
        <v>132</v>
      </c>
      <c r="H8" s="8" t="s">
        <v>40</v>
      </c>
      <c r="I8" s="12">
        <v>43283</v>
      </c>
    </row>
    <row r="9" spans="1:9" ht="110.4" x14ac:dyDescent="0.2">
      <c r="A9" s="31"/>
      <c r="B9" s="29">
        <v>43285</v>
      </c>
      <c r="C9" s="13" t="s">
        <v>133</v>
      </c>
      <c r="D9" s="18" t="s">
        <v>134</v>
      </c>
      <c r="E9" s="30"/>
      <c r="F9" s="18" t="s">
        <v>135</v>
      </c>
      <c r="G9" s="11" t="s">
        <v>26</v>
      </c>
      <c r="H9" s="8" t="s">
        <v>40</v>
      </c>
      <c r="I9" s="12">
        <v>43286</v>
      </c>
    </row>
    <row r="10" spans="1:9" ht="41.4" x14ac:dyDescent="0.25">
      <c r="A10" s="31"/>
      <c r="B10" s="29">
        <v>43293</v>
      </c>
      <c r="C10" s="13" t="s">
        <v>136</v>
      </c>
      <c r="D10" s="32" t="s">
        <v>137</v>
      </c>
      <c r="E10" s="30"/>
      <c r="F10" s="18" t="s">
        <v>138</v>
      </c>
      <c r="G10" s="11" t="s">
        <v>26</v>
      </c>
      <c r="H10" s="8" t="s">
        <v>40</v>
      </c>
      <c r="I10" s="12">
        <v>43294</v>
      </c>
    </row>
    <row r="11" spans="1:9" ht="82.8" x14ac:dyDescent="0.2">
      <c r="A11" s="8">
        <v>873558</v>
      </c>
      <c r="B11" s="29">
        <v>43297</v>
      </c>
      <c r="C11" s="9" t="s">
        <v>139</v>
      </c>
      <c r="D11" s="9" t="s">
        <v>140</v>
      </c>
      <c r="E11" s="9" t="s">
        <v>141</v>
      </c>
      <c r="F11" s="9" t="s">
        <v>142</v>
      </c>
      <c r="G11" s="11" t="s">
        <v>26</v>
      </c>
      <c r="H11" s="8" t="s">
        <v>40</v>
      </c>
      <c r="I11" s="12">
        <v>43297</v>
      </c>
    </row>
    <row r="12" spans="1:9" ht="41.4" x14ac:dyDescent="0.2">
      <c r="A12" s="8">
        <v>874837</v>
      </c>
      <c r="B12" s="29">
        <v>43301</v>
      </c>
      <c r="C12" s="8" t="s">
        <v>143</v>
      </c>
      <c r="D12" s="9" t="s">
        <v>144</v>
      </c>
      <c r="E12" s="9" t="s">
        <v>145</v>
      </c>
      <c r="F12" s="9" t="s">
        <v>146</v>
      </c>
      <c r="G12" s="11" t="s">
        <v>26</v>
      </c>
      <c r="H12" s="8" t="s">
        <v>40</v>
      </c>
      <c r="I12" s="12">
        <v>43301</v>
      </c>
    </row>
    <row r="13" spans="1:9" ht="55.2" x14ac:dyDescent="0.2">
      <c r="A13" s="8">
        <v>884278</v>
      </c>
      <c r="B13" s="29">
        <v>43310</v>
      </c>
      <c r="C13" s="9" t="s">
        <v>178</v>
      </c>
      <c r="D13" s="9" t="s">
        <v>179</v>
      </c>
      <c r="E13" s="9" t="s">
        <v>180</v>
      </c>
      <c r="F13" s="9" t="s">
        <v>181</v>
      </c>
      <c r="G13" s="11" t="s">
        <v>26</v>
      </c>
      <c r="H13" s="8" t="s">
        <v>40</v>
      </c>
      <c r="I13" s="12">
        <v>43310</v>
      </c>
    </row>
    <row r="14" spans="1:9" s="66" customFormat="1" ht="41.4" x14ac:dyDescent="0.2">
      <c r="A14" s="59">
        <v>886370</v>
      </c>
      <c r="B14" s="60">
        <v>43317</v>
      </c>
      <c r="C14" s="61" t="s">
        <v>188</v>
      </c>
      <c r="D14" s="62" t="s">
        <v>189</v>
      </c>
      <c r="E14" s="61" t="s">
        <v>190</v>
      </c>
      <c r="F14" s="61" t="s">
        <v>191</v>
      </c>
      <c r="G14" s="63" t="s">
        <v>26</v>
      </c>
      <c r="H14" s="64" t="s">
        <v>40</v>
      </c>
      <c r="I14" s="65">
        <v>43317</v>
      </c>
    </row>
    <row r="15" spans="1:9" s="66" customFormat="1" ht="154.19999999999999" x14ac:dyDescent="0.2">
      <c r="A15" s="67">
        <v>888227</v>
      </c>
      <c r="B15" s="60">
        <v>43321</v>
      </c>
      <c r="C15" s="61" t="s">
        <v>194</v>
      </c>
      <c r="D15" s="68" t="s">
        <v>195</v>
      </c>
      <c r="E15" s="9" t="s">
        <v>224</v>
      </c>
      <c r="F15" s="30" t="s">
        <v>222</v>
      </c>
      <c r="G15" s="63" t="s">
        <v>26</v>
      </c>
      <c r="H15" s="64" t="s">
        <v>40</v>
      </c>
      <c r="I15" s="65">
        <v>43321</v>
      </c>
    </row>
    <row r="16" spans="1:9" s="66" customFormat="1" ht="151.80000000000001" x14ac:dyDescent="0.2">
      <c r="A16" s="59">
        <v>888227</v>
      </c>
      <c r="B16" s="60">
        <v>43322</v>
      </c>
      <c r="C16" s="61" t="s">
        <v>194</v>
      </c>
      <c r="D16" s="68" t="s">
        <v>196</v>
      </c>
      <c r="E16" s="9" t="s">
        <v>225</v>
      </c>
      <c r="F16" s="30" t="s">
        <v>227</v>
      </c>
      <c r="G16" s="63" t="s">
        <v>26</v>
      </c>
      <c r="H16" s="64" t="s">
        <v>40</v>
      </c>
      <c r="I16" s="65">
        <v>43322</v>
      </c>
    </row>
    <row r="17" spans="1:9" s="66" customFormat="1" ht="289.8" x14ac:dyDescent="0.2">
      <c r="A17" s="59">
        <v>888227</v>
      </c>
      <c r="B17" s="60">
        <v>43325</v>
      </c>
      <c r="C17" s="61" t="s">
        <v>194</v>
      </c>
      <c r="D17" s="68" t="s">
        <v>197</v>
      </c>
      <c r="E17" s="9" t="s">
        <v>226</v>
      </c>
      <c r="F17" s="69" t="s">
        <v>233</v>
      </c>
      <c r="G17" s="63" t="s">
        <v>26</v>
      </c>
      <c r="H17" s="64" t="s">
        <v>40</v>
      </c>
      <c r="I17" s="65">
        <v>43354</v>
      </c>
    </row>
    <row r="18" spans="1:9" s="66" customFormat="1" ht="55.2" x14ac:dyDescent="0.2">
      <c r="A18" s="59">
        <v>893054</v>
      </c>
      <c r="B18" s="60">
        <v>43336</v>
      </c>
      <c r="C18" s="61" t="s">
        <v>218</v>
      </c>
      <c r="D18" s="9" t="s">
        <v>217</v>
      </c>
      <c r="E18" s="9" t="s">
        <v>216</v>
      </c>
      <c r="F18" s="9" t="s">
        <v>223</v>
      </c>
      <c r="G18" s="63" t="s">
        <v>26</v>
      </c>
      <c r="H18" s="64" t="s">
        <v>156</v>
      </c>
      <c r="I18" s="65"/>
    </row>
    <row r="19" spans="1:9" s="66" customFormat="1" ht="66" customHeight="1" x14ac:dyDescent="0.2">
      <c r="A19" s="59">
        <v>896574</v>
      </c>
      <c r="B19" s="60">
        <v>43348</v>
      </c>
      <c r="C19" s="61" t="s">
        <v>231</v>
      </c>
      <c r="D19" s="9" t="s">
        <v>232</v>
      </c>
      <c r="E19" s="9"/>
      <c r="F19" s="9" t="s">
        <v>234</v>
      </c>
      <c r="G19" s="63" t="s">
        <v>26</v>
      </c>
      <c r="H19" s="64" t="s">
        <v>40</v>
      </c>
      <c r="I19" s="65" t="s">
        <v>235</v>
      </c>
    </row>
    <row r="20" spans="1:9" s="66" customFormat="1" ht="55.2" x14ac:dyDescent="0.2">
      <c r="A20" s="59">
        <v>899761</v>
      </c>
      <c r="B20" s="60">
        <v>43357</v>
      </c>
      <c r="C20" s="61" t="s">
        <v>251</v>
      </c>
      <c r="D20" s="9" t="s">
        <v>297</v>
      </c>
      <c r="E20" s="9" t="s">
        <v>252</v>
      </c>
      <c r="F20" s="9" t="s">
        <v>298</v>
      </c>
      <c r="G20" s="63" t="s">
        <v>26</v>
      </c>
      <c r="H20" s="64" t="s">
        <v>40</v>
      </c>
      <c r="I20" s="65">
        <v>43357</v>
      </c>
    </row>
    <row r="21" spans="1:9" s="66" customFormat="1" ht="41.4" x14ac:dyDescent="0.2">
      <c r="A21" s="59">
        <v>907330</v>
      </c>
      <c r="B21" s="60">
        <v>43377</v>
      </c>
      <c r="C21" s="61" t="s">
        <v>274</v>
      </c>
      <c r="D21" s="9" t="s">
        <v>275</v>
      </c>
      <c r="E21" s="9" t="s">
        <v>276</v>
      </c>
      <c r="F21" s="9" t="s">
        <v>277</v>
      </c>
      <c r="G21" s="63" t="s">
        <v>26</v>
      </c>
      <c r="H21" s="64" t="s">
        <v>40</v>
      </c>
      <c r="I21" s="65">
        <v>43377</v>
      </c>
    </row>
    <row r="22" spans="1:9" s="66" customFormat="1" ht="96.6" x14ac:dyDescent="0.2">
      <c r="A22" s="59">
        <v>911345</v>
      </c>
      <c r="B22" s="60">
        <v>43382</v>
      </c>
      <c r="C22" s="9" t="s">
        <v>299</v>
      </c>
      <c r="D22" s="109" t="s">
        <v>300</v>
      </c>
      <c r="E22" s="9" t="s">
        <v>301</v>
      </c>
      <c r="F22" s="9" t="s">
        <v>302</v>
      </c>
      <c r="G22" s="63" t="s">
        <v>26</v>
      </c>
      <c r="H22" s="64" t="s">
        <v>156</v>
      </c>
      <c r="I22" s="65" t="s">
        <v>16</v>
      </c>
    </row>
    <row r="23" spans="1:9" s="66" customFormat="1" ht="138" x14ac:dyDescent="0.2">
      <c r="A23" s="59">
        <v>911345</v>
      </c>
      <c r="B23" s="60">
        <v>43382</v>
      </c>
      <c r="C23" s="9" t="s">
        <v>304</v>
      </c>
      <c r="D23" s="109" t="s">
        <v>303</v>
      </c>
      <c r="E23" s="9" t="s">
        <v>301</v>
      </c>
      <c r="F23" s="9" t="s">
        <v>302</v>
      </c>
      <c r="G23" s="63" t="s">
        <v>26</v>
      </c>
      <c r="H23" s="64" t="s">
        <v>156</v>
      </c>
      <c r="I23" s="65" t="s">
        <v>16</v>
      </c>
    </row>
    <row r="24" spans="1:9" x14ac:dyDescent="0.2">
      <c r="A24" s="39" t="s">
        <v>96</v>
      </c>
      <c r="B24" s="40"/>
      <c r="C24" s="41"/>
      <c r="D24" s="42"/>
      <c r="E24" s="42"/>
      <c r="F24" s="42"/>
      <c r="G24" s="42"/>
      <c r="H24" s="42"/>
      <c r="I24" s="42"/>
    </row>
    <row r="27" spans="1:9" x14ac:dyDescent="0.2">
      <c r="D27" s="106" t="s">
        <v>16</v>
      </c>
    </row>
    <row r="28" spans="1:9" x14ac:dyDescent="0.2">
      <c r="D28" s="107"/>
    </row>
    <row r="29" spans="1:9" x14ac:dyDescent="0.25">
      <c r="D29" s="108" t="s">
        <v>16</v>
      </c>
    </row>
    <row r="30" spans="1:9" x14ac:dyDescent="0.2">
      <c r="D30" s="104" t="s">
        <v>16</v>
      </c>
    </row>
    <row r="31" spans="1:9" x14ac:dyDescent="0.2">
      <c r="D31" s="104"/>
    </row>
    <row r="32" spans="1:9" x14ac:dyDescent="0.2">
      <c r="D32" s="105" t="s">
        <v>16</v>
      </c>
    </row>
    <row r="33" spans="4:4" x14ac:dyDescent="0.2">
      <c r="D33" s="105" t="s">
        <v>16</v>
      </c>
    </row>
    <row r="34" spans="4:4" x14ac:dyDescent="0.2">
      <c r="D34" s="104"/>
    </row>
    <row r="35" spans="4:4" x14ac:dyDescent="0.2">
      <c r="D35" s="104" t="s">
        <v>16</v>
      </c>
    </row>
    <row r="36" spans="4:4" x14ac:dyDescent="0.2">
      <c r="D36" s="104"/>
    </row>
    <row r="37" spans="4:4" x14ac:dyDescent="0.2">
      <c r="D37" s="103" t="s">
        <v>16</v>
      </c>
    </row>
    <row r="38" spans="4:4" x14ac:dyDescent="0.2">
      <c r="D38" s="104"/>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9"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selection activeCell="A2" sqref="A2"/>
    </sheetView>
  </sheetViews>
  <sheetFormatPr defaultRowHeight="11.4" x14ac:dyDescent="0.2"/>
  <cols>
    <col min="1" max="1" width="11.25" style="3" customWidth="1"/>
    <col min="2" max="2" width="53.625" bestFit="1" customWidth="1"/>
    <col min="3" max="3" width="13" style="74" customWidth="1"/>
    <col min="4" max="4" width="21" customWidth="1"/>
    <col min="5" max="5" width="18" style="97" customWidth="1"/>
    <col min="6" max="6" width="17.75" style="99" customWidth="1"/>
    <col min="7" max="7" width="16.75" style="82" customWidth="1"/>
    <col min="8" max="8" width="14" style="83" customWidth="1"/>
    <col min="9" max="9" width="26.25" customWidth="1"/>
    <col min="10" max="10" width="39" customWidth="1"/>
    <col min="11" max="11" width="11" style="3" customWidth="1"/>
    <col min="12" max="12" width="11" style="93" customWidth="1"/>
    <col min="13" max="13" width="15" customWidth="1"/>
  </cols>
  <sheetData>
    <row r="1" spans="1:13" ht="53.4" customHeight="1" x14ac:dyDescent="0.2">
      <c r="A1" s="34" t="s">
        <v>147</v>
      </c>
      <c r="B1" s="34" t="s">
        <v>148</v>
      </c>
      <c r="C1" s="34" t="s">
        <v>149</v>
      </c>
      <c r="D1" s="34" t="s">
        <v>150</v>
      </c>
      <c r="E1" s="34" t="s">
        <v>151</v>
      </c>
      <c r="F1" s="98" t="s">
        <v>279</v>
      </c>
      <c r="G1" s="34" t="s">
        <v>278</v>
      </c>
      <c r="H1" s="34" t="s">
        <v>249</v>
      </c>
      <c r="I1" s="34" t="s">
        <v>242</v>
      </c>
      <c r="J1" s="34" t="s">
        <v>283</v>
      </c>
      <c r="K1" s="34" t="s">
        <v>100</v>
      </c>
      <c r="L1" s="34" t="s">
        <v>250</v>
      </c>
      <c r="M1" s="34" t="s">
        <v>152</v>
      </c>
    </row>
    <row r="2" spans="1:13" ht="137.4" customHeight="1" x14ac:dyDescent="0.2">
      <c r="A2" s="35">
        <v>1067</v>
      </c>
      <c r="B2" s="71" t="s">
        <v>153</v>
      </c>
      <c r="C2" s="70">
        <v>67474</v>
      </c>
      <c r="D2" s="71" t="s">
        <v>154</v>
      </c>
      <c r="E2" s="91" t="s">
        <v>280</v>
      </c>
      <c r="F2" s="38">
        <v>43413</v>
      </c>
      <c r="G2" s="38">
        <v>43419</v>
      </c>
      <c r="H2" s="91" t="s">
        <v>243</v>
      </c>
      <c r="I2" s="71" t="s">
        <v>244</v>
      </c>
      <c r="J2" s="70" t="s">
        <v>236</v>
      </c>
      <c r="K2" s="70" t="s">
        <v>156</v>
      </c>
      <c r="L2" s="91" t="s">
        <v>247</v>
      </c>
      <c r="M2" s="70" t="s">
        <v>184</v>
      </c>
    </row>
    <row r="3" spans="1:13" ht="96.6" x14ac:dyDescent="0.2">
      <c r="A3" s="35">
        <v>985</v>
      </c>
      <c r="B3" s="36" t="s">
        <v>186</v>
      </c>
      <c r="C3" s="73" t="s">
        <v>192</v>
      </c>
      <c r="D3" s="71" t="s">
        <v>162</v>
      </c>
      <c r="E3" s="91" t="s">
        <v>183</v>
      </c>
      <c r="F3" s="38" t="s">
        <v>281</v>
      </c>
      <c r="G3" s="38">
        <v>43415</v>
      </c>
      <c r="H3" s="91" t="s">
        <v>247</v>
      </c>
      <c r="I3" s="71" t="s">
        <v>16</v>
      </c>
      <c r="J3" s="36" t="s">
        <v>229</v>
      </c>
      <c r="K3" s="70" t="s">
        <v>156</v>
      </c>
      <c r="L3" s="91" t="s">
        <v>247</v>
      </c>
      <c r="M3" s="37" t="s">
        <v>157</v>
      </c>
    </row>
    <row r="4" spans="1:13" ht="141.75" customHeight="1" x14ac:dyDescent="0.2">
      <c r="A4" s="35">
        <v>933</v>
      </c>
      <c r="B4" s="36" t="s">
        <v>187</v>
      </c>
      <c r="C4" s="84">
        <v>166</v>
      </c>
      <c r="D4" s="71" t="s">
        <v>162</v>
      </c>
      <c r="E4" s="91" t="s">
        <v>163</v>
      </c>
      <c r="F4" s="38" t="s">
        <v>81</v>
      </c>
      <c r="G4" s="38" t="s">
        <v>81</v>
      </c>
      <c r="H4" s="91" t="s">
        <v>247</v>
      </c>
      <c r="I4" s="71" t="s">
        <v>16</v>
      </c>
      <c r="J4" s="70" t="s">
        <v>230</v>
      </c>
      <c r="K4" s="70" t="s">
        <v>156</v>
      </c>
      <c r="L4" s="91" t="s">
        <v>247</v>
      </c>
      <c r="M4" s="70" t="s">
        <v>157</v>
      </c>
    </row>
    <row r="5" spans="1:13" ht="101.4" customHeight="1" x14ac:dyDescent="0.2">
      <c r="A5" s="35">
        <v>1040</v>
      </c>
      <c r="B5" s="71" t="s">
        <v>164</v>
      </c>
      <c r="C5" s="70" t="s">
        <v>165</v>
      </c>
      <c r="D5" s="71" t="s">
        <v>166</v>
      </c>
      <c r="E5" s="91" t="s">
        <v>260</v>
      </c>
      <c r="F5" s="38" t="s">
        <v>77</v>
      </c>
      <c r="G5" s="38">
        <v>43419</v>
      </c>
      <c r="H5" s="91" t="s">
        <v>243</v>
      </c>
      <c r="I5" s="71" t="s">
        <v>245</v>
      </c>
      <c r="J5" s="70" t="s">
        <v>167</v>
      </c>
      <c r="K5" s="70" t="s">
        <v>156</v>
      </c>
      <c r="L5" s="91" t="s">
        <v>243</v>
      </c>
      <c r="M5" s="70" t="s">
        <v>168</v>
      </c>
    </row>
    <row r="6" spans="1:13" ht="128.4" customHeight="1" x14ac:dyDescent="0.2">
      <c r="A6" s="35">
        <v>1052</v>
      </c>
      <c r="B6" s="71" t="s">
        <v>169</v>
      </c>
      <c r="C6" s="73">
        <v>5813</v>
      </c>
      <c r="D6" s="71" t="s">
        <v>162</v>
      </c>
      <c r="E6" s="38">
        <v>43417</v>
      </c>
      <c r="F6" s="38">
        <v>43419</v>
      </c>
      <c r="G6" s="38">
        <v>43419</v>
      </c>
      <c r="H6" s="91" t="s">
        <v>247</v>
      </c>
      <c r="I6" s="71" t="s">
        <v>16</v>
      </c>
      <c r="J6" s="70" t="s">
        <v>210</v>
      </c>
      <c r="K6" s="70" t="s">
        <v>156</v>
      </c>
      <c r="L6" s="91" t="s">
        <v>247</v>
      </c>
      <c r="M6" s="38" t="s">
        <v>209</v>
      </c>
    </row>
    <row r="7" spans="1:13" ht="82.8" x14ac:dyDescent="0.2">
      <c r="A7" s="35">
        <v>937</v>
      </c>
      <c r="B7" s="71" t="s">
        <v>170</v>
      </c>
      <c r="C7" s="70" t="s">
        <v>171</v>
      </c>
      <c r="D7" s="71" t="s">
        <v>172</v>
      </c>
      <c r="E7" s="43" t="s">
        <v>193</v>
      </c>
      <c r="F7" s="38" t="s">
        <v>81</v>
      </c>
      <c r="G7" s="91" t="s">
        <v>81</v>
      </c>
      <c r="H7" s="91" t="s">
        <v>243</v>
      </c>
      <c r="I7" s="71" t="s">
        <v>246</v>
      </c>
      <c r="J7" s="70" t="s">
        <v>173</v>
      </c>
      <c r="K7" s="70" t="s">
        <v>156</v>
      </c>
      <c r="L7" s="91" t="s">
        <v>247</v>
      </c>
      <c r="M7" s="38">
        <v>43292</v>
      </c>
    </row>
    <row r="8" spans="1:13" ht="128.4" customHeight="1" x14ac:dyDescent="0.2">
      <c r="A8" s="35">
        <v>1045</v>
      </c>
      <c r="B8" s="36" t="s">
        <v>174</v>
      </c>
      <c r="C8" s="73">
        <v>1661</v>
      </c>
      <c r="D8" s="71" t="s">
        <v>162</v>
      </c>
      <c r="E8" s="38" t="s">
        <v>253</v>
      </c>
      <c r="F8" s="38">
        <v>43419</v>
      </c>
      <c r="G8" s="38">
        <v>43423</v>
      </c>
      <c r="H8" s="91" t="s">
        <v>247</v>
      </c>
      <c r="I8" s="71" t="s">
        <v>16</v>
      </c>
      <c r="J8" s="70" t="s">
        <v>254</v>
      </c>
      <c r="K8" s="70" t="s">
        <v>156</v>
      </c>
      <c r="L8" s="91" t="s">
        <v>247</v>
      </c>
      <c r="M8" s="38" t="s">
        <v>209</v>
      </c>
    </row>
    <row r="9" spans="1:13" ht="69" x14ac:dyDescent="0.2">
      <c r="A9" s="35">
        <v>863</v>
      </c>
      <c r="B9" s="71" t="s">
        <v>175</v>
      </c>
      <c r="C9" s="73" t="s">
        <v>81</v>
      </c>
      <c r="D9" s="71" t="s">
        <v>162</v>
      </c>
      <c r="E9" s="38" t="s">
        <v>253</v>
      </c>
      <c r="F9" s="38" t="s">
        <v>81</v>
      </c>
      <c r="G9" s="91" t="s">
        <v>81</v>
      </c>
      <c r="H9" s="91" t="s">
        <v>247</v>
      </c>
      <c r="I9" s="71" t="s">
        <v>16</v>
      </c>
      <c r="J9" s="91" t="s">
        <v>254</v>
      </c>
      <c r="K9" s="70" t="s">
        <v>156</v>
      </c>
      <c r="L9" s="91" t="s">
        <v>243</v>
      </c>
      <c r="M9" s="38" t="s">
        <v>81</v>
      </c>
    </row>
    <row r="10" spans="1:13" ht="168.6" customHeight="1" x14ac:dyDescent="0.2">
      <c r="A10" s="70" t="s">
        <v>211</v>
      </c>
      <c r="B10" s="36" t="s">
        <v>176</v>
      </c>
      <c r="C10" s="71" t="s">
        <v>185</v>
      </c>
      <c r="D10" s="71" t="s">
        <v>162</v>
      </c>
      <c r="E10" s="91" t="s">
        <v>155</v>
      </c>
      <c r="F10" s="38" t="s">
        <v>282</v>
      </c>
      <c r="G10" s="38" t="s">
        <v>282</v>
      </c>
      <c r="H10" s="91" t="s">
        <v>243</v>
      </c>
      <c r="I10" s="71" t="s">
        <v>245</v>
      </c>
      <c r="J10" s="70" t="s">
        <v>212</v>
      </c>
      <c r="K10" s="70" t="s">
        <v>156</v>
      </c>
      <c r="L10" s="91" t="s">
        <v>243</v>
      </c>
      <c r="M10" s="38" t="s">
        <v>81</v>
      </c>
    </row>
    <row r="11" spans="1:13" ht="171" customHeight="1" x14ac:dyDescent="0.2">
      <c r="A11" s="35">
        <v>1122</v>
      </c>
      <c r="B11" s="92" t="s">
        <v>177</v>
      </c>
      <c r="C11" s="91" t="s">
        <v>81</v>
      </c>
      <c r="D11" s="92" t="s">
        <v>162</v>
      </c>
      <c r="E11" s="91" t="s">
        <v>155</v>
      </c>
      <c r="F11" s="38" t="s">
        <v>81</v>
      </c>
      <c r="G11" s="91" t="s">
        <v>81</v>
      </c>
      <c r="H11" s="91" t="s">
        <v>243</v>
      </c>
      <c r="I11" s="92" t="s">
        <v>245</v>
      </c>
      <c r="J11" s="91" t="s">
        <v>198</v>
      </c>
      <c r="K11" s="91" t="s">
        <v>156</v>
      </c>
      <c r="L11" s="91" t="s">
        <v>243</v>
      </c>
      <c r="M11" s="91" t="s">
        <v>81</v>
      </c>
    </row>
    <row r="12" spans="1:13" ht="96.6" x14ac:dyDescent="0.2">
      <c r="A12" s="35">
        <v>1125</v>
      </c>
      <c r="B12" s="44" t="s">
        <v>199</v>
      </c>
      <c r="C12" s="73" t="s">
        <v>81</v>
      </c>
      <c r="D12" s="71" t="s">
        <v>162</v>
      </c>
      <c r="E12" s="38">
        <v>43412</v>
      </c>
      <c r="F12" s="38" t="s">
        <v>81</v>
      </c>
      <c r="G12" s="91" t="s">
        <v>81</v>
      </c>
      <c r="H12" s="91" t="s">
        <v>247</v>
      </c>
      <c r="I12" s="71" t="s">
        <v>16</v>
      </c>
      <c r="J12" s="70"/>
      <c r="K12" s="70" t="s">
        <v>156</v>
      </c>
      <c r="L12" s="91"/>
      <c r="M12" s="70" t="s">
        <v>81</v>
      </c>
    </row>
    <row r="13" spans="1:13" ht="207" x14ac:dyDescent="0.2">
      <c r="A13" s="35" t="s">
        <v>213</v>
      </c>
      <c r="B13" s="44" t="s">
        <v>214</v>
      </c>
      <c r="C13" s="70" t="s">
        <v>215</v>
      </c>
      <c r="D13" s="71" t="s">
        <v>162</v>
      </c>
      <c r="E13" s="91" t="s">
        <v>155</v>
      </c>
      <c r="F13" s="38">
        <v>43415</v>
      </c>
      <c r="G13" s="38">
        <v>43419</v>
      </c>
      <c r="H13" s="91" t="s">
        <v>243</v>
      </c>
      <c r="I13" s="71" t="s">
        <v>245</v>
      </c>
      <c r="J13" s="70"/>
      <c r="K13" s="70" t="s">
        <v>156</v>
      </c>
      <c r="L13" s="91" t="s">
        <v>243</v>
      </c>
      <c r="M13" s="70" t="s">
        <v>81</v>
      </c>
    </row>
    <row r="14" spans="1:13" ht="93" customHeight="1" x14ac:dyDescent="0.2">
      <c r="A14" s="35">
        <v>947</v>
      </c>
      <c r="B14" s="72" t="s">
        <v>228</v>
      </c>
      <c r="C14" s="73">
        <v>2483</v>
      </c>
      <c r="D14" s="71" t="s">
        <v>162</v>
      </c>
      <c r="E14" s="38">
        <v>43387</v>
      </c>
      <c r="F14" s="38">
        <v>43415</v>
      </c>
      <c r="G14" s="38">
        <v>43419</v>
      </c>
      <c r="H14" s="91" t="s">
        <v>247</v>
      </c>
      <c r="I14" s="71" t="s">
        <v>16</v>
      </c>
      <c r="J14" s="70"/>
      <c r="K14" s="70" t="s">
        <v>156</v>
      </c>
      <c r="L14" s="91" t="s">
        <v>243</v>
      </c>
      <c r="M14" s="70" t="s">
        <v>81</v>
      </c>
    </row>
  </sheetData>
  <autoFilter ref="A1:M14"/>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
  <sheetViews>
    <sheetView zoomScale="90" zoomScaleNormal="90" workbookViewId="0">
      <selection activeCell="B2" sqref="B2"/>
    </sheetView>
  </sheetViews>
  <sheetFormatPr defaultRowHeight="11.4" x14ac:dyDescent="0.2"/>
  <cols>
    <col min="1" max="1" width="11.25" style="97" customWidth="1"/>
    <col min="2" max="2" width="53.625" bestFit="1" customWidth="1"/>
    <col min="3" max="3" width="13" style="97" customWidth="1"/>
    <col min="4" max="4" width="21" customWidth="1"/>
    <col min="5" max="5" width="14.25" customWidth="1"/>
    <col min="6" max="6" width="32.125" style="82" bestFit="1" customWidth="1"/>
    <col min="7" max="7" width="14" style="83" customWidth="1"/>
    <col min="8" max="8" width="26.25" customWidth="1"/>
    <col min="9" max="9" width="39" customWidth="1"/>
    <col min="10" max="11" width="11" style="97" customWidth="1"/>
    <col min="12" max="12" width="15" customWidth="1"/>
  </cols>
  <sheetData>
    <row r="1" spans="1:12" ht="53.4" customHeight="1" x14ac:dyDescent="0.2">
      <c r="A1" s="34" t="s">
        <v>147</v>
      </c>
      <c r="B1" s="34" t="s">
        <v>148</v>
      </c>
      <c r="C1" s="34" t="s">
        <v>149</v>
      </c>
      <c r="D1" s="34" t="s">
        <v>150</v>
      </c>
      <c r="E1" s="34" t="s">
        <v>151</v>
      </c>
      <c r="F1" s="34" t="s">
        <v>248</v>
      </c>
      <c r="G1" s="34" t="s">
        <v>249</v>
      </c>
      <c r="H1" s="34" t="s">
        <v>242</v>
      </c>
      <c r="I1" s="34" t="s">
        <v>273</v>
      </c>
      <c r="J1" s="34" t="s">
        <v>100</v>
      </c>
      <c r="K1" s="34" t="s">
        <v>250</v>
      </c>
      <c r="L1" s="34" t="s">
        <v>152</v>
      </c>
    </row>
    <row r="2" spans="1:12" s="90" customFormat="1" ht="207" x14ac:dyDescent="0.2">
      <c r="A2" s="85">
        <v>1043</v>
      </c>
      <c r="B2" s="86" t="s">
        <v>158</v>
      </c>
      <c r="C2" s="87">
        <v>9922</v>
      </c>
      <c r="D2" s="88" t="s">
        <v>159</v>
      </c>
      <c r="E2" s="87" t="s">
        <v>160</v>
      </c>
      <c r="F2" s="87" t="s">
        <v>41</v>
      </c>
      <c r="G2" s="87" t="s">
        <v>243</v>
      </c>
      <c r="H2" s="88" t="s">
        <v>244</v>
      </c>
      <c r="I2" s="87" t="s">
        <v>161</v>
      </c>
      <c r="J2" s="87" t="s">
        <v>40</v>
      </c>
      <c r="K2" s="87"/>
      <c r="L2" s="89">
        <v>43292</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FA6058-B764-45FF-BC79-CE56D1B85353}">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Issue Register Open</vt:lpstr>
      <vt:lpstr>Issue Register Closed</vt:lpstr>
      <vt:lpstr>P1 P2 Incidents</vt:lpstr>
      <vt:lpstr>Open AQ Issues</vt:lpstr>
      <vt:lpstr>Closed AQ Issues</vt:lpstr>
      <vt:lpstr>'Closed AQ Issues'!Print_Titles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2018-09-12T15:13:49Z</cp:lastPrinted>
  <dcterms:created xsi:type="dcterms:W3CDTF">2009-01-23T10:19:39Z</dcterms:created>
  <dcterms:modified xsi:type="dcterms:W3CDTF">2018-10-12T12:53:48Z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ies>
</file>