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1655" activeTab="0"/>
  </bookViews>
  <sheets>
    <sheet name="Data" sheetId="1" r:id="rId1"/>
    <sheet name="Graph" sheetId="2" r:id="rId2"/>
    <sheet name="Examples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<sst xmlns="http://schemas.openxmlformats.org/spreadsheetml/2006/main" count="58" uniqueCount="45">
  <si>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Reconciliation Invoice August 07</t>
  </si>
  <si>
    <t>Total Value of all Reconciliation periods</t>
  </si>
  <si>
    <t>days</t>
  </si>
  <si>
    <t xml:space="preserve">Average Reconciliation charge </t>
  </si>
  <si>
    <t>Total length of Reconciliation variances</t>
  </si>
  <si>
    <t>/Day</t>
  </si>
  <si>
    <t>Credit Reconciliation Total</t>
  </si>
  <si>
    <t>&gt;£0k and &lt;=£5k</t>
  </si>
  <si>
    <t>&gt;£5k and &lt;=£10k</t>
  </si>
  <si>
    <t>&gt;£15k and &lt;=£20k</t>
  </si>
  <si>
    <t>&gt;£20k</t>
  </si>
  <si>
    <t>Average Reconciliation charge</t>
  </si>
  <si>
    <t>/variance period</t>
  </si>
  <si>
    <t>No. of Variances</t>
  </si>
  <si>
    <t>Charge Banding</t>
  </si>
  <si>
    <t xml:space="preserve">Total number of adjusted variance periods </t>
  </si>
  <si>
    <t>Filter Failure Examples</t>
  </si>
  <si>
    <t>£25k scenario around a transfer read</t>
  </si>
  <si>
    <t>Overlapping reconciliation scenarios</t>
  </si>
  <si>
    <t>Rejected periods</t>
  </si>
  <si>
    <t>Late or missing meter exchanges</t>
  </si>
  <si>
    <t>Examples of complex Filter Failures:</t>
  </si>
  <si>
    <t>Part domestic situations</t>
  </si>
  <si>
    <t>Capped/clamped meters</t>
  </si>
  <si>
    <t>Adjusted transfer situations?</t>
  </si>
  <si>
    <t>Off-line adjustments</t>
  </si>
  <si>
    <t>Negative volumes around transfer reads (TZI -1)</t>
  </si>
  <si>
    <t>Credit/Debit</t>
  </si>
  <si>
    <t>Credit</t>
  </si>
  <si>
    <t>Debit</t>
  </si>
  <si>
    <t>&gt;£10k and &lt;=£15k</t>
  </si>
  <si>
    <t>&gt;£15 and &lt;=£20k</t>
  </si>
  <si>
    <t>Rogue reads / reads from a different meter</t>
  </si>
  <si>
    <t>Assets set up incorrectly</t>
  </si>
  <si>
    <t>Notes</t>
  </si>
  <si>
    <t>This data is based on variance level data (1 reconciliation may have several variance periods)</t>
  </si>
  <si>
    <t>Distribution of Variance periods</t>
  </si>
  <si>
    <t xml:space="preserve">Late or missing meter exchanges </t>
  </si>
  <si>
    <t xml:space="preserve">Estimated transfer reads </t>
  </si>
  <si>
    <t>Total</t>
  </si>
  <si>
    <t>Incorrect TZI (Through the Zeroes Indicator) count used</t>
  </si>
  <si>
    <t>Incorrect opening / closing read for a change in meters</t>
  </si>
  <si>
    <t>Debit Reconciliation Total</t>
  </si>
  <si>
    <t>This data includes consumption adjustments as there was no way to distinguish them from filter failures in the data</t>
  </si>
  <si>
    <t>Not including zero value variance periods (for domestic periods)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</si>
</sst>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8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sz val="10.75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Distribution of Adjustments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Graph!$C$4:$C$13</c:f>
              <c:strCache/>
            </c:strRef>
          </c:cat>
          <c:val>
            <c:numRef>
              <c:f>Graph!$D$4:$D$13</c:f>
              <c:numCache/>
            </c:numRef>
          </c:val>
        </c:ser>
        <c:gapWidth val="0"/>
        <c:axId val="52929685"/>
        <c:axId val="6605118"/>
      </c:barChart>
      <c:catAx>
        <c:axId val="5292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Value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05118"/>
        <c:crosses val="autoZero"/>
        <c:auto val="1"/>
        <c:lblOffset val="100"/>
        <c:noMultiLvlLbl val="0"/>
      </c:catAx>
      <c:valAx>
        <c:axId val="66051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No. of Variance 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2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9525</xdr:rowOff>
    </xdr:from>
    <xdr:to>
      <xdr:col>13</xdr:col>
      <xdr:colOff>514350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619125" y="2552700"/>
        <a:ext cx="88392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tabSelected="1" workbookViewId="0" topLeftCell="A1">
      <selection activeCell="A2" sqref="A2"/>
    </sheetView>
  </sheetViews>
  <sheetFormatPr defaultColWidth="9.140625" defaultRowHeight="12.75"/>
  <cols>
    <col min="5" max="5" width="13.421875" style="0" bestFit="1" customWidth="1"/>
  </cols>
  <sheetData>
    <row r="2" ht="18">
      <c r="A2" s="4" t="s">
        <v>0</v>
      </c>
    </row>
    <row r="4" spans="1:5" ht="12.75">
      <c r="A4" t="s">
        <v>15</v>
      </c>
      <c r="E4" s="3">
        <v>13897</v>
      </c>
    </row>
    <row r="5" ht="12.75">
      <c r="E5" s="3"/>
    </row>
    <row r="6" spans="1:5" ht="12.75">
      <c r="A6" t="s">
        <v>42</v>
      </c>
      <c r="E6" s="1">
        <v>2567172.78</v>
      </c>
    </row>
    <row r="8" spans="1:5" ht="12.75">
      <c r="A8" t="s">
        <v>6</v>
      </c>
      <c r="E8" s="1">
        <v>-2797609.92</v>
      </c>
    </row>
    <row r="10" spans="1:5" ht="12.75">
      <c r="A10" t="s">
        <v>1</v>
      </c>
      <c r="E10" s="1">
        <v>-230437.13999999347</v>
      </c>
    </row>
    <row r="12" spans="1:6" ht="12.75">
      <c r="A12" t="s">
        <v>4</v>
      </c>
      <c r="E12" s="3">
        <v>978086</v>
      </c>
      <c r="F12" t="s">
        <v>2</v>
      </c>
    </row>
    <row r="14" spans="1:6" ht="12.75">
      <c r="A14" t="s">
        <v>3</v>
      </c>
      <c r="E14" s="1">
        <f>E10/E12</f>
        <v>-0.23560008015654396</v>
      </c>
      <c r="F14" s="2" t="s">
        <v>5</v>
      </c>
    </row>
    <row r="16" spans="1:6" ht="12.75">
      <c r="A16" t="s">
        <v>11</v>
      </c>
      <c r="E16" s="1">
        <v>-16.58</v>
      </c>
      <c r="F16" s="2" t="s">
        <v>12</v>
      </c>
    </row>
    <row r="19" ht="12.75">
      <c r="A19" s="18" t="s">
        <v>34</v>
      </c>
    </row>
    <row r="21" ht="12.75">
      <c r="A21" t="s">
        <v>43</v>
      </c>
    </row>
    <row r="23" ht="12.75">
      <c r="A23" t="s">
        <v>35</v>
      </c>
    </row>
    <row r="57" ht="18">
      <c r="B57" s="4" t="s">
        <v>16</v>
      </c>
    </row>
    <row r="59" ht="12.75">
      <c r="B59" t="s">
        <v>21</v>
      </c>
    </row>
    <row r="61" spans="1:2" ht="12.75">
      <c r="A61">
        <v>1</v>
      </c>
      <c r="B61" t="s">
        <v>20</v>
      </c>
    </row>
    <row r="63" spans="1:2" ht="12.75">
      <c r="A63">
        <v>2</v>
      </c>
      <c r="B63" t="s">
        <v>17</v>
      </c>
    </row>
    <row r="65" spans="1:2" ht="12.75">
      <c r="A65">
        <v>3</v>
      </c>
      <c r="B65" t="s">
        <v>18</v>
      </c>
    </row>
    <row r="67" spans="1:2" ht="12.75">
      <c r="A67">
        <v>4</v>
      </c>
      <c r="B67" t="s">
        <v>19</v>
      </c>
    </row>
    <row r="69" spans="1:2" ht="12.75">
      <c r="A69">
        <v>5</v>
      </c>
      <c r="B69" t="s">
        <v>22</v>
      </c>
    </row>
    <row r="71" spans="1:2" ht="12.75">
      <c r="A71">
        <v>6</v>
      </c>
      <c r="B71" t="s">
        <v>26</v>
      </c>
    </row>
    <row r="73" spans="1:2" ht="12.75">
      <c r="A73">
        <v>7</v>
      </c>
      <c r="B73" t="s">
        <v>23</v>
      </c>
    </row>
    <row r="75" spans="1:2" ht="12.75">
      <c r="A75">
        <v>8</v>
      </c>
      <c r="B75" t="s">
        <v>24</v>
      </c>
    </row>
    <row r="77" spans="1:2" ht="12.75">
      <c r="A77">
        <v>9</v>
      </c>
      <c r="B77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workbookViewId="0" topLeftCell="A1">
      <selection activeCell="F5" sqref="F5"/>
    </sheetView>
  </sheetViews>
  <sheetFormatPr defaultColWidth="9.140625" defaultRowHeight="12.75"/>
  <cols>
    <col min="2" max="2" width="11.28125" style="0" customWidth="1"/>
    <col min="3" max="3" width="16.7109375" style="0" bestFit="1" customWidth="1"/>
    <col min="4" max="4" width="14.8515625" style="0" bestFit="1" customWidth="1"/>
    <col min="5" max="5" width="9.00390625" style="0" customWidth="1"/>
  </cols>
  <sheetData>
    <row r="1" ht="18">
      <c r="B1" s="4" t="s">
        <v>36</v>
      </c>
    </row>
    <row r="2" ht="13.5" thickBot="1"/>
    <row r="3" spans="2:4" ht="13.5" thickBot="1">
      <c r="B3" s="14" t="s">
        <v>27</v>
      </c>
      <c r="C3" s="15" t="s">
        <v>14</v>
      </c>
      <c r="D3" s="16" t="s">
        <v>13</v>
      </c>
    </row>
    <row r="4" spans="2:5" ht="12.75">
      <c r="B4" s="7" t="s">
        <v>28</v>
      </c>
      <c r="C4" s="8" t="s">
        <v>10</v>
      </c>
      <c r="D4" s="9">
        <v>21</v>
      </c>
      <c r="E4" s="17"/>
    </row>
    <row r="5" spans="2:5" ht="12.75">
      <c r="B5" s="10" t="s">
        <v>28</v>
      </c>
      <c r="C5" s="5" t="s">
        <v>31</v>
      </c>
      <c r="D5" s="11">
        <v>8</v>
      </c>
      <c r="E5" s="17"/>
    </row>
    <row r="6" spans="2:5" ht="12.75">
      <c r="B6" s="10" t="s">
        <v>28</v>
      </c>
      <c r="C6" s="5" t="s">
        <v>30</v>
      </c>
      <c r="D6" s="11">
        <v>23</v>
      </c>
      <c r="E6" s="17"/>
    </row>
    <row r="7" spans="2:5" ht="12.75">
      <c r="B7" s="10" t="s">
        <v>28</v>
      </c>
      <c r="C7" s="5" t="s">
        <v>8</v>
      </c>
      <c r="D7" s="11">
        <v>44</v>
      </c>
      <c r="E7" s="17"/>
    </row>
    <row r="8" spans="2:5" ht="13.5" thickBot="1">
      <c r="B8" s="12" t="s">
        <v>28</v>
      </c>
      <c r="C8" s="6" t="s">
        <v>7</v>
      </c>
      <c r="D8" s="13">
        <v>7578</v>
      </c>
      <c r="E8" s="17"/>
    </row>
    <row r="9" spans="2:5" ht="12.75">
      <c r="B9" s="7" t="s">
        <v>29</v>
      </c>
      <c r="C9" s="8" t="s">
        <v>7</v>
      </c>
      <c r="D9" s="9">
        <v>6031</v>
      </c>
      <c r="E9" s="17"/>
    </row>
    <row r="10" spans="2:5" ht="12.75">
      <c r="B10" s="10" t="s">
        <v>29</v>
      </c>
      <c r="C10" s="5" t="s">
        <v>8</v>
      </c>
      <c r="D10" s="11">
        <v>35</v>
      </c>
      <c r="E10" s="17"/>
    </row>
    <row r="11" spans="2:5" ht="12.75">
      <c r="B11" s="10" t="s">
        <v>29</v>
      </c>
      <c r="C11" s="5" t="s">
        <v>30</v>
      </c>
      <c r="D11" s="11">
        <v>14</v>
      </c>
      <c r="E11" s="17"/>
    </row>
    <row r="12" spans="2:5" ht="12.75">
      <c r="B12" s="10" t="s">
        <v>29</v>
      </c>
      <c r="C12" s="5" t="s">
        <v>9</v>
      </c>
      <c r="D12" s="11">
        <v>6</v>
      </c>
      <c r="E12" s="17"/>
    </row>
    <row r="13" spans="2:5" ht="13.5" thickBot="1">
      <c r="B13" s="12" t="s">
        <v>29</v>
      </c>
      <c r="C13" s="6" t="s">
        <v>10</v>
      </c>
      <c r="D13" s="13">
        <v>19</v>
      </c>
      <c r="E13" s="17"/>
    </row>
    <row r="14" spans="2:5" ht="13.5" thickBot="1">
      <c r="B14" s="19" t="s">
        <v>39</v>
      </c>
      <c r="C14" s="20"/>
      <c r="D14" s="21">
        <f>SUM(D4:D13)</f>
        <v>13779</v>
      </c>
      <c r="E14" s="17" t="s">
        <v>44</v>
      </c>
    </row>
  </sheetData>
  <printOptions/>
  <pageMargins left="0.75" right="0.75" top="1" bottom="1" header="0.5" footer="0.5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4"/>
  <sheetViews>
    <sheetView workbookViewId="0" topLeftCell="A1">
      <selection activeCell="B14" sqref="B14"/>
    </sheetView>
  </sheetViews>
  <sheetFormatPr defaultColWidth="9.140625" defaultRowHeight="12.75"/>
  <cols>
    <col min="1" max="1" width="4.7109375" style="0" customWidth="1"/>
  </cols>
  <sheetData>
    <row r="2" ht="18">
      <c r="B2" s="4" t="s">
        <v>16</v>
      </c>
    </row>
    <row r="4" spans="1:2" ht="12.75">
      <c r="A4">
        <v>1</v>
      </c>
      <c r="B4" t="s">
        <v>37</v>
      </c>
    </row>
    <row r="6" spans="1:2" ht="12.75">
      <c r="A6">
        <v>2</v>
      </c>
      <c r="B6" t="s">
        <v>38</v>
      </c>
    </row>
    <row r="8" spans="1:2" ht="12.75">
      <c r="A8">
        <v>3</v>
      </c>
      <c r="B8" t="s">
        <v>32</v>
      </c>
    </row>
    <row r="10" spans="1:2" ht="12.75">
      <c r="A10">
        <v>4</v>
      </c>
      <c r="B10" t="s">
        <v>40</v>
      </c>
    </row>
    <row r="12" spans="1:2" ht="12.75">
      <c r="A12">
        <v>5</v>
      </c>
      <c r="B12" t="s">
        <v>41</v>
      </c>
    </row>
    <row r="14" spans="1:2" ht="12.75">
      <c r="A14">
        <v>6</v>
      </c>
      <c r="B14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matthew.c.smith</dc:creator>
  <cp:keywords/>
  <dc:description/>
  <cp:lastModifiedBy>matthew.c.smith</cp:lastModifiedBy>
  <cp:lastPrinted>2007-09-19T08:00:13Z</cp:lastPrinted>
  <dcterms:created xsi:type="dcterms:W3CDTF">2007-09-18T10:09:44Z</dcterms:created>
  <dcterms:modified xsi:type="dcterms:W3CDTF">2007-09-26T15:47:49Z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