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24540" windowHeight="155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'Sheet1'!$B$2:$R$35</definedName>
  </definedNames>
  <calcPr fullCalcOnLoad="1"/>
</workbook>
</file>

<file path=xl/sharedStrings.xml><?xml version="1.0" encoding="utf-8"?>
<sst xmlns="http://schemas.openxmlformats.org/spreadsheetml/2006/main" count="81" uniqueCount="24">
  <si>
    <t>2008/09</t>
  </si>
  <si>
    <t>2009/10</t>
  </si>
  <si>
    <t>2010/11</t>
  </si>
  <si>
    <t>2011/12</t>
  </si>
  <si>
    <t>2012/13</t>
  </si>
  <si>
    <t>Allowed Revenue before K</t>
  </si>
  <si>
    <t>Final Allowed Revenue</t>
  </si>
  <si>
    <t>Scotland</t>
  </si>
  <si>
    <t>K</t>
  </si>
  <si>
    <t>Southern</t>
  </si>
  <si>
    <t>Formula Year</t>
  </si>
  <si>
    <t>£mn</t>
  </si>
  <si>
    <t>Collected Revenue</t>
  </si>
  <si>
    <t>Actual Price change</t>
  </si>
  <si>
    <t>October</t>
  </si>
  <si>
    <t>April</t>
  </si>
  <si>
    <t xml:space="preserve">Actual Price change: </t>
  </si>
  <si>
    <t>Revised Collected</t>
  </si>
  <si>
    <t>Price change with +/-5% limit (real)</t>
  </si>
  <si>
    <t>K based on max 5% real Price increases</t>
  </si>
  <si>
    <t>Price change with +/-5% limit (real) %</t>
  </si>
  <si>
    <t>Under/Over Recovery</t>
  </si>
  <si>
    <t>Pricing Volatility - Model based on percentages</t>
  </si>
  <si>
    <t>K based on actual price increases plus estimate for 2012/13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</si>
</sst>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#,##0.000"/>
    <numFmt numFmtId="166" formatCode="0.00000"/>
    <numFmt numFmtId="167" formatCode="0.0000"/>
    <numFmt numFmtId="168" formatCode="0.0"/>
    <numFmt numFmtId="169" formatCode="0.0%"/>
  </numFmts>
  <fonts count="5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0" xfId="0" applyFill="1" applyBorder="1" applyAlignment="1">
      <alignment horizontal="center"/>
    </xf>
    <xf numFmtId="2" fontId="1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168" fontId="1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168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0" borderId="0" xfId="0" applyFill="1" applyAlignment="1">
      <alignment/>
    </xf>
    <xf numFmtId="2" fontId="4" fillId="2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168" fontId="1" fillId="2" borderId="0" xfId="0" applyNumberFormat="1" applyFont="1" applyFill="1" applyBorder="1" applyAlignment="1">
      <alignment horizontal="right"/>
    </xf>
    <xf numFmtId="0" fontId="0" fillId="2" borderId="2" xfId="0" applyFill="1" applyBorder="1" applyAlignment="1">
      <alignment/>
    </xf>
    <xf numFmtId="0" fontId="0" fillId="2" borderId="2" xfId="0" applyFont="1" applyFill="1" applyBorder="1" applyAlignment="1">
      <alignment horizontal="left"/>
    </xf>
    <xf numFmtId="0" fontId="0" fillId="2" borderId="2" xfId="15" applyFont="1" applyFill="1" applyBorder="1">
      <alignment/>
      <protection/>
    </xf>
    <xf numFmtId="0" fontId="0" fillId="2" borderId="3" xfId="0" applyFill="1" applyBorder="1" applyAlignment="1">
      <alignment/>
    </xf>
    <xf numFmtId="0" fontId="0" fillId="0" borderId="2" xfId="0" applyBorder="1" applyAlignment="1">
      <alignment/>
    </xf>
    <xf numFmtId="0" fontId="0" fillId="2" borderId="3" xfId="15" applyFont="1" applyFill="1" applyBorder="1">
      <alignment/>
      <protection/>
    </xf>
    <xf numFmtId="0" fontId="2" fillId="2" borderId="2" xfId="0" applyFont="1" applyFill="1" applyBorder="1" applyAlignment="1">
      <alignment/>
    </xf>
    <xf numFmtId="164" fontId="1" fillId="2" borderId="4" xfId="15" applyNumberFormat="1" applyFont="1" applyFill="1" applyBorder="1" applyAlignment="1">
      <alignment horizontal="right"/>
      <protection/>
    </xf>
    <xf numFmtId="164" fontId="1" fillId="2" borderId="1" xfId="15" applyNumberFormat="1" applyFont="1" applyFill="1" applyBorder="1" applyAlignment="1">
      <alignment horizontal="right"/>
      <protection/>
    </xf>
  </cellXfs>
  <cellStyles count="7">
    <cellStyle name="Normal" xfId="0"/>
    <cellStyle name="=C:\WINNT\SYSTEM32\COMMAND.COM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5"/>
  <sheetViews>
    <sheetView tabSelected="1" workbookViewId="0" topLeftCell="A1">
      <selection activeCell="J51" sqref="J51"/>
    </sheetView>
  </sheetViews>
  <sheetFormatPr defaultColWidth="9.140625" defaultRowHeight="12.75"/>
  <cols>
    <col min="3" max="3" width="34.140625" style="0" customWidth="1"/>
    <col min="4" max="4" width="10.28125" style="0" customWidth="1"/>
    <col min="5" max="5" width="10.8515625" style="0" customWidth="1"/>
    <col min="6" max="6" width="10.28125" style="0" customWidth="1"/>
    <col min="7" max="8" width="11.28125" style="0" customWidth="1"/>
    <col min="12" max="12" width="34.140625" style="0" customWidth="1"/>
    <col min="13" max="13" width="10.28125" style="0" customWidth="1"/>
    <col min="14" max="14" width="10.8515625" style="0" customWidth="1"/>
    <col min="15" max="15" width="10.28125" style="0" customWidth="1"/>
    <col min="16" max="17" width="11.28125" style="0" customWidth="1"/>
  </cols>
  <sheetData>
    <row r="2" ht="12.75">
      <c r="B2" s="14" t="s">
        <v>22</v>
      </c>
    </row>
    <row r="3" spans="2:18" ht="12.75">
      <c r="B3" s="5"/>
      <c r="C3" s="6" t="s">
        <v>7</v>
      </c>
      <c r="D3" s="5"/>
      <c r="E3" s="5"/>
      <c r="F3" s="5"/>
      <c r="G3" s="5"/>
      <c r="H3" s="5"/>
      <c r="I3" s="5"/>
      <c r="J3" s="12"/>
      <c r="K3" s="5"/>
      <c r="L3" s="6" t="s">
        <v>7</v>
      </c>
      <c r="M3" s="5"/>
      <c r="N3" s="5"/>
      <c r="O3" s="5"/>
      <c r="P3" s="5"/>
      <c r="Q3" s="5"/>
      <c r="R3" s="5"/>
    </row>
    <row r="4" spans="2:18" ht="12.75">
      <c r="B4" s="5"/>
      <c r="C4" s="6" t="s">
        <v>23</v>
      </c>
      <c r="D4" s="5"/>
      <c r="E4" s="5"/>
      <c r="F4" s="5"/>
      <c r="G4" s="5"/>
      <c r="H4" s="5"/>
      <c r="I4" s="5"/>
      <c r="J4" s="12"/>
      <c r="K4" s="5"/>
      <c r="L4" s="6" t="s">
        <v>19</v>
      </c>
      <c r="M4" s="5"/>
      <c r="N4" s="5"/>
      <c r="O4" s="5"/>
      <c r="P4" s="5"/>
      <c r="Q4" s="5"/>
      <c r="R4" s="5"/>
    </row>
    <row r="5" spans="2:18" ht="12.75">
      <c r="B5" s="5"/>
      <c r="C5" s="16"/>
      <c r="D5" s="8"/>
      <c r="E5" s="8"/>
      <c r="F5" s="8"/>
      <c r="G5" s="8"/>
      <c r="H5" s="8"/>
      <c r="I5" s="5"/>
      <c r="J5" s="12"/>
      <c r="K5" s="5"/>
      <c r="L5" s="16"/>
      <c r="M5" s="8"/>
      <c r="N5" s="8"/>
      <c r="O5" s="8"/>
      <c r="P5" s="8"/>
      <c r="Q5" s="8"/>
      <c r="R5" s="5"/>
    </row>
    <row r="6" spans="2:18" ht="12.75">
      <c r="B6" s="5"/>
      <c r="C6" s="17" t="s">
        <v>10</v>
      </c>
      <c r="D6" s="23" t="s">
        <v>0</v>
      </c>
      <c r="E6" s="24" t="s">
        <v>1</v>
      </c>
      <c r="F6" s="24" t="s">
        <v>2</v>
      </c>
      <c r="G6" s="24" t="s">
        <v>3</v>
      </c>
      <c r="H6" s="24" t="s">
        <v>4</v>
      </c>
      <c r="I6" s="5"/>
      <c r="J6" s="12"/>
      <c r="K6" s="5"/>
      <c r="L6" s="17" t="s">
        <v>10</v>
      </c>
      <c r="M6" s="23" t="s">
        <v>0</v>
      </c>
      <c r="N6" s="24" t="s">
        <v>1</v>
      </c>
      <c r="O6" s="24" t="s">
        <v>2</v>
      </c>
      <c r="P6" s="24" t="s">
        <v>3</v>
      </c>
      <c r="Q6" s="24" t="s">
        <v>4</v>
      </c>
      <c r="R6" s="5"/>
    </row>
    <row r="7" spans="2:18" ht="12.75">
      <c r="B7" s="5"/>
      <c r="C7" s="18" t="s">
        <v>16</v>
      </c>
      <c r="D7" s="1"/>
      <c r="E7" s="1"/>
      <c r="F7" s="1"/>
      <c r="G7" s="1"/>
      <c r="H7" s="1"/>
      <c r="I7" s="5"/>
      <c r="J7" s="12"/>
      <c r="K7" s="5"/>
      <c r="L7" s="18"/>
      <c r="M7" s="1"/>
      <c r="N7" s="1"/>
      <c r="O7" s="1"/>
      <c r="P7" s="1"/>
      <c r="Q7" s="1"/>
      <c r="R7" s="5"/>
    </row>
    <row r="8" spans="2:18" ht="12.75">
      <c r="B8" s="5"/>
      <c r="C8" s="18" t="s">
        <v>15</v>
      </c>
      <c r="D8" s="1"/>
      <c r="E8" s="7">
        <v>-2.2</v>
      </c>
      <c r="F8" s="7">
        <v>7.2</v>
      </c>
      <c r="G8" s="7">
        <v>17.5</v>
      </c>
      <c r="H8" s="15">
        <v>8.8</v>
      </c>
      <c r="I8" s="5"/>
      <c r="J8" s="12"/>
      <c r="K8" s="5"/>
      <c r="L8" s="18" t="s">
        <v>20</v>
      </c>
      <c r="M8" s="1"/>
      <c r="N8" s="7">
        <f>E8</f>
        <v>-2.2</v>
      </c>
      <c r="O8" s="7">
        <v>4.6</v>
      </c>
      <c r="P8" s="7">
        <v>9.7</v>
      </c>
      <c r="Q8" s="15">
        <v>10.2</v>
      </c>
      <c r="R8" s="5"/>
    </row>
    <row r="9" spans="2:18" ht="12.75">
      <c r="B9" s="5"/>
      <c r="C9" s="19" t="s">
        <v>14</v>
      </c>
      <c r="D9" s="10"/>
      <c r="E9" s="9"/>
      <c r="F9" s="9"/>
      <c r="G9" s="9"/>
      <c r="H9" s="9"/>
      <c r="I9" s="5"/>
      <c r="J9" s="12"/>
      <c r="K9" s="5"/>
      <c r="L9" s="19"/>
      <c r="M9" s="10"/>
      <c r="N9" s="9"/>
      <c r="O9" s="9"/>
      <c r="P9" s="9"/>
      <c r="Q9" s="9"/>
      <c r="R9" s="5"/>
    </row>
    <row r="10" spans="2:18" ht="12.75">
      <c r="B10" s="5"/>
      <c r="C10" s="20"/>
      <c r="D10" s="1" t="s">
        <v>11</v>
      </c>
      <c r="E10" s="1" t="s">
        <v>11</v>
      </c>
      <c r="F10" s="1" t="s">
        <v>11</v>
      </c>
      <c r="G10" s="1" t="s">
        <v>11</v>
      </c>
      <c r="H10" s="1" t="s">
        <v>11</v>
      </c>
      <c r="I10" s="5"/>
      <c r="J10" s="12"/>
      <c r="K10" s="5"/>
      <c r="L10" s="20"/>
      <c r="M10" s="1" t="s">
        <v>11</v>
      </c>
      <c r="N10" s="1" t="s">
        <v>11</v>
      </c>
      <c r="O10" s="1" t="s">
        <v>11</v>
      </c>
      <c r="P10" s="1" t="s">
        <v>11</v>
      </c>
      <c r="Q10" s="1" t="s">
        <v>11</v>
      </c>
      <c r="R10" s="5"/>
    </row>
    <row r="11" spans="2:18" ht="12.75">
      <c r="B11" s="5"/>
      <c r="C11" s="18" t="s">
        <v>5</v>
      </c>
      <c r="D11" s="2">
        <v>207.30386346502624</v>
      </c>
      <c r="E11" s="2">
        <v>219.58197080119075</v>
      </c>
      <c r="F11" s="2">
        <v>228.6900276664545</v>
      </c>
      <c r="G11" s="2">
        <v>249.49394764087452</v>
      </c>
      <c r="H11" s="2">
        <v>265.03307380819336</v>
      </c>
      <c r="I11" s="5"/>
      <c r="J11" s="12"/>
      <c r="K11" s="5"/>
      <c r="L11" s="18" t="s">
        <v>5</v>
      </c>
      <c r="M11" s="2">
        <v>207.30386346502624</v>
      </c>
      <c r="N11" s="2">
        <v>219.58197080119075</v>
      </c>
      <c r="O11" s="2">
        <v>228.6900276664545</v>
      </c>
      <c r="P11" s="2">
        <v>249.49394764087452</v>
      </c>
      <c r="Q11" s="2">
        <v>265.03307380819336</v>
      </c>
      <c r="R11" s="5"/>
    </row>
    <row r="12" spans="2:18" ht="12.75">
      <c r="B12" s="5"/>
      <c r="C12" s="11" t="s">
        <v>8</v>
      </c>
      <c r="D12" s="2">
        <v>3.0812640423320268</v>
      </c>
      <c r="E12" s="2">
        <v>-0.41373629949923724</v>
      </c>
      <c r="F12" s="2">
        <v>1.0384028663154516</v>
      </c>
      <c r="G12" s="2">
        <v>5.68</v>
      </c>
      <c r="H12" s="2">
        <v>0.84</v>
      </c>
      <c r="I12" s="5"/>
      <c r="J12" s="12"/>
      <c r="K12" s="5"/>
      <c r="L12" s="11" t="s">
        <v>8</v>
      </c>
      <c r="M12" s="2">
        <v>3.0812640423320268</v>
      </c>
      <c r="N12" s="2">
        <v>-0.41373629949923724</v>
      </c>
      <c r="O12" s="2">
        <v>1.0384028663154516</v>
      </c>
      <c r="P12" s="2">
        <v>12.21</v>
      </c>
      <c r="Q12" s="2">
        <v>29.45</v>
      </c>
      <c r="R12" s="5"/>
    </row>
    <row r="13" spans="2:18" ht="12.75">
      <c r="B13" s="5"/>
      <c r="C13" s="21" t="s">
        <v>6</v>
      </c>
      <c r="D13" s="4">
        <f>D12+D11</f>
        <v>210.38512750735828</v>
      </c>
      <c r="E13" s="4">
        <f>E12+E11</f>
        <v>219.1682345016915</v>
      </c>
      <c r="F13" s="4">
        <f>F12+F11</f>
        <v>229.72843053276998</v>
      </c>
      <c r="G13" s="4">
        <f>G12+G11</f>
        <v>255.17394764087453</v>
      </c>
      <c r="H13" s="4">
        <f>H12+H11</f>
        <v>265.87307380819334</v>
      </c>
      <c r="I13" s="5"/>
      <c r="J13" s="12"/>
      <c r="K13" s="5"/>
      <c r="L13" s="21" t="s">
        <v>6</v>
      </c>
      <c r="M13" s="4">
        <f>M12+M11</f>
        <v>210.38512750735828</v>
      </c>
      <c r="N13" s="4">
        <f>N12+N11</f>
        <v>219.1682345016915</v>
      </c>
      <c r="O13" s="4">
        <f>O12+O11</f>
        <v>229.72843053276998</v>
      </c>
      <c r="P13" s="4">
        <f>P12+P11</f>
        <v>261.7039476408745</v>
      </c>
      <c r="Q13" s="4">
        <f>Q12+Q11</f>
        <v>294.48307380819335</v>
      </c>
      <c r="R13" s="5"/>
    </row>
    <row r="14" spans="2:18" ht="12.75">
      <c r="B14" s="5"/>
      <c r="C14" s="16"/>
      <c r="D14" s="2"/>
      <c r="E14" s="2"/>
      <c r="F14" s="2"/>
      <c r="G14" s="2"/>
      <c r="H14" s="2"/>
      <c r="I14" s="5"/>
      <c r="J14" s="12"/>
      <c r="K14" s="5"/>
      <c r="L14" s="16"/>
      <c r="M14" s="2"/>
      <c r="N14" s="2"/>
      <c r="O14" s="2"/>
      <c r="P14" s="2"/>
      <c r="Q14" s="2"/>
      <c r="R14" s="5"/>
    </row>
    <row r="15" spans="2:18" ht="12.75">
      <c r="B15" s="5"/>
      <c r="C15" s="16" t="s">
        <v>12</v>
      </c>
      <c r="D15" s="3">
        <v>210.79</v>
      </c>
      <c r="E15" s="7">
        <v>218.1547138</v>
      </c>
      <c r="F15" s="7">
        <v>224.211929</v>
      </c>
      <c r="G15" s="7">
        <v>254.37113824798453</v>
      </c>
      <c r="H15" s="7">
        <v>267.4</v>
      </c>
      <c r="I15" s="5"/>
      <c r="J15" s="12"/>
      <c r="K15" s="5"/>
      <c r="L15" s="16" t="s">
        <v>17</v>
      </c>
      <c r="M15" s="3">
        <v>210.79</v>
      </c>
      <c r="N15" s="7">
        <v>218.15</v>
      </c>
      <c r="O15" s="7">
        <v>217.7</v>
      </c>
      <c r="P15" s="7">
        <v>233.2</v>
      </c>
      <c r="Q15" s="7">
        <v>254.4</v>
      </c>
      <c r="R15" s="5"/>
    </row>
    <row r="16" spans="2:18" ht="12.75">
      <c r="B16" s="5"/>
      <c r="C16" s="22" t="s">
        <v>21</v>
      </c>
      <c r="D16" s="13">
        <f>D15-D13</f>
        <v>0.4048724926417151</v>
      </c>
      <c r="E16" s="13">
        <f>E15-E13</f>
        <v>-1.0135207016915047</v>
      </c>
      <c r="F16" s="13">
        <f>F15-F13</f>
        <v>-5.516501532769979</v>
      </c>
      <c r="G16" s="13">
        <f>G15-G13</f>
        <v>-0.8028093928899978</v>
      </c>
      <c r="H16" s="13">
        <f>H15-H13</f>
        <v>1.5269261918066377</v>
      </c>
      <c r="I16" s="5"/>
      <c r="J16" s="12"/>
      <c r="K16" s="5"/>
      <c r="L16" s="22" t="s">
        <v>21</v>
      </c>
      <c r="M16" s="13">
        <f>M15-M13</f>
        <v>0.4048724926417151</v>
      </c>
      <c r="N16" s="13">
        <f>N15-N13</f>
        <v>-1.018234501691495</v>
      </c>
      <c r="O16" s="13">
        <f>O15-O13</f>
        <v>-12.028430532769988</v>
      </c>
      <c r="P16" s="13">
        <f>P15-P13</f>
        <v>-28.503947640874514</v>
      </c>
      <c r="Q16" s="13">
        <f>Q15-Q13</f>
        <v>-40.08307380819335</v>
      </c>
      <c r="R16" s="5"/>
    </row>
    <row r="17" spans="2:18" ht="12.75">
      <c r="B17" s="5"/>
      <c r="C17" s="5"/>
      <c r="D17" s="5"/>
      <c r="E17" s="5"/>
      <c r="F17" s="5"/>
      <c r="G17" s="5"/>
      <c r="H17" s="5"/>
      <c r="I17" s="5"/>
      <c r="J17" s="12"/>
      <c r="K17" s="5"/>
      <c r="L17" s="5"/>
      <c r="M17" s="5"/>
      <c r="N17" s="5"/>
      <c r="O17" s="5"/>
      <c r="P17" s="5"/>
      <c r="Q17" s="5"/>
      <c r="R17" s="5"/>
    </row>
    <row r="18" spans="2:18" ht="12.75">
      <c r="B18" s="5"/>
      <c r="C18" s="5"/>
      <c r="D18" s="5"/>
      <c r="E18" s="5"/>
      <c r="F18" s="5"/>
      <c r="G18" s="5"/>
      <c r="H18" s="5"/>
      <c r="I18" s="5"/>
      <c r="J18" s="12"/>
      <c r="K18" s="5"/>
      <c r="L18" s="5"/>
      <c r="M18" s="5"/>
      <c r="N18" s="5"/>
      <c r="O18" s="5"/>
      <c r="P18" s="5"/>
      <c r="Q18" s="5"/>
      <c r="R18" s="5"/>
    </row>
    <row r="20" spans="2:18" ht="12.75">
      <c r="B20" s="5"/>
      <c r="C20" s="6" t="s">
        <v>9</v>
      </c>
      <c r="D20" s="5"/>
      <c r="E20" s="5"/>
      <c r="F20" s="5"/>
      <c r="G20" s="5"/>
      <c r="H20" s="5"/>
      <c r="I20" s="5"/>
      <c r="J20" s="12"/>
      <c r="K20" s="5"/>
      <c r="L20" s="6" t="s">
        <v>9</v>
      </c>
      <c r="M20" s="5"/>
      <c r="N20" s="5"/>
      <c r="O20" s="5"/>
      <c r="P20" s="5"/>
      <c r="Q20" s="5"/>
      <c r="R20" s="5"/>
    </row>
    <row r="21" spans="2:18" ht="12.75">
      <c r="B21" s="5"/>
      <c r="C21" s="6" t="s">
        <v>23</v>
      </c>
      <c r="D21" s="5"/>
      <c r="E21" s="5"/>
      <c r="F21" s="5"/>
      <c r="G21" s="5"/>
      <c r="H21" s="5"/>
      <c r="I21" s="5"/>
      <c r="J21" s="12"/>
      <c r="K21" s="5"/>
      <c r="L21" s="6" t="s">
        <v>19</v>
      </c>
      <c r="M21" s="5"/>
      <c r="N21" s="5"/>
      <c r="O21" s="5"/>
      <c r="P21" s="5"/>
      <c r="Q21" s="5"/>
      <c r="R21" s="5"/>
    </row>
    <row r="22" spans="2:18" ht="12.75">
      <c r="B22" s="5"/>
      <c r="C22" s="16"/>
      <c r="D22" s="8"/>
      <c r="E22" s="8"/>
      <c r="F22" s="8"/>
      <c r="G22" s="8"/>
      <c r="H22" s="8"/>
      <c r="I22" s="5"/>
      <c r="J22" s="12"/>
      <c r="K22" s="5"/>
      <c r="L22" s="16"/>
      <c r="M22" s="8"/>
      <c r="N22" s="8"/>
      <c r="O22" s="8"/>
      <c r="P22" s="8"/>
      <c r="Q22" s="8"/>
      <c r="R22" s="5"/>
    </row>
    <row r="23" spans="2:18" ht="12.75">
      <c r="B23" s="5"/>
      <c r="C23" s="17" t="s">
        <v>10</v>
      </c>
      <c r="D23" s="23" t="s">
        <v>0</v>
      </c>
      <c r="E23" s="24" t="s">
        <v>1</v>
      </c>
      <c r="F23" s="24" t="s">
        <v>2</v>
      </c>
      <c r="G23" s="24" t="s">
        <v>3</v>
      </c>
      <c r="H23" s="24" t="s">
        <v>4</v>
      </c>
      <c r="I23" s="5"/>
      <c r="J23" s="12"/>
      <c r="K23" s="5"/>
      <c r="L23" s="17" t="s">
        <v>10</v>
      </c>
      <c r="M23" s="23" t="s">
        <v>0</v>
      </c>
      <c r="N23" s="24" t="s">
        <v>1</v>
      </c>
      <c r="O23" s="24" t="s">
        <v>2</v>
      </c>
      <c r="P23" s="24" t="s">
        <v>3</v>
      </c>
      <c r="Q23" s="24" t="s">
        <v>4</v>
      </c>
      <c r="R23" s="5"/>
    </row>
    <row r="24" spans="2:18" ht="12.75">
      <c r="B24" s="5"/>
      <c r="C24" s="18" t="s">
        <v>13</v>
      </c>
      <c r="D24" s="1"/>
      <c r="E24" s="1"/>
      <c r="F24" s="1"/>
      <c r="G24" s="1"/>
      <c r="H24" s="1"/>
      <c r="I24" s="5"/>
      <c r="J24" s="12"/>
      <c r="K24" s="5"/>
      <c r="L24" s="18"/>
      <c r="M24" s="1"/>
      <c r="N24" s="1"/>
      <c r="O24" s="1"/>
      <c r="P24" s="1"/>
      <c r="Q24" s="1"/>
      <c r="R24" s="5"/>
    </row>
    <row r="25" spans="2:18" ht="12.75">
      <c r="B25" s="5"/>
      <c r="C25" s="18" t="s">
        <v>15</v>
      </c>
      <c r="D25" s="1"/>
      <c r="E25" s="7">
        <v>-2.7</v>
      </c>
      <c r="F25" s="7">
        <v>7.8</v>
      </c>
      <c r="G25" s="7">
        <v>18.9</v>
      </c>
      <c r="H25" s="15">
        <v>2.6</v>
      </c>
      <c r="I25" s="5"/>
      <c r="J25" s="12"/>
      <c r="K25" s="5"/>
      <c r="L25" s="18" t="s">
        <v>18</v>
      </c>
      <c r="M25" s="1"/>
      <c r="N25" s="7">
        <v>-2.7</v>
      </c>
      <c r="O25" s="7">
        <f>O8</f>
        <v>4.6</v>
      </c>
      <c r="P25" s="7">
        <f>P8</f>
        <v>9.7</v>
      </c>
      <c r="Q25" s="15">
        <f>Q8</f>
        <v>10.2</v>
      </c>
      <c r="R25" s="5"/>
    </row>
    <row r="26" spans="2:18" ht="12.75">
      <c r="B26" s="5"/>
      <c r="C26" s="19" t="s">
        <v>14</v>
      </c>
      <c r="D26" s="10"/>
      <c r="E26" s="9">
        <v>-3.3</v>
      </c>
      <c r="F26" s="9"/>
      <c r="G26" s="9"/>
      <c r="H26" s="9"/>
      <c r="I26" s="5"/>
      <c r="J26" s="12"/>
      <c r="K26" s="5"/>
      <c r="L26" s="19"/>
      <c r="M26" s="10"/>
      <c r="N26" s="9">
        <v>-3.3</v>
      </c>
      <c r="O26" s="9"/>
      <c r="P26" s="9"/>
      <c r="Q26" s="9"/>
      <c r="R26" s="5"/>
    </row>
    <row r="27" spans="2:18" ht="12.75">
      <c r="B27" s="5"/>
      <c r="C27" s="20"/>
      <c r="D27" s="1" t="s">
        <v>11</v>
      </c>
      <c r="E27" s="1" t="s">
        <v>11</v>
      </c>
      <c r="F27" s="1" t="s">
        <v>11</v>
      </c>
      <c r="G27" s="1" t="s">
        <v>11</v>
      </c>
      <c r="H27" s="1" t="s">
        <v>11</v>
      </c>
      <c r="I27" s="5"/>
      <c r="J27" s="12"/>
      <c r="K27" s="5"/>
      <c r="L27" s="20"/>
      <c r="M27" s="1" t="s">
        <v>11</v>
      </c>
      <c r="N27" s="1" t="s">
        <v>11</v>
      </c>
      <c r="O27" s="1" t="s">
        <v>11</v>
      </c>
      <c r="P27" s="1" t="s">
        <v>11</v>
      </c>
      <c r="Q27" s="1" t="s">
        <v>11</v>
      </c>
      <c r="R27" s="5"/>
    </row>
    <row r="28" spans="2:18" ht="12.75">
      <c r="B28" s="5"/>
      <c r="C28" s="18" t="s">
        <v>5</v>
      </c>
      <c r="D28" s="2">
        <v>490.71564836595576</v>
      </c>
      <c r="E28" s="2">
        <v>547.2499627773576</v>
      </c>
      <c r="F28" s="2">
        <v>537.8264332898729</v>
      </c>
      <c r="G28" s="2">
        <v>573.9958384422988</v>
      </c>
      <c r="H28" s="2">
        <v>628.19</v>
      </c>
      <c r="I28" s="5"/>
      <c r="J28" s="12"/>
      <c r="K28" s="5"/>
      <c r="L28" s="18" t="s">
        <v>5</v>
      </c>
      <c r="M28" s="2">
        <v>490.71564836595576</v>
      </c>
      <c r="N28" s="2">
        <v>547.2499627773576</v>
      </c>
      <c r="O28" s="2">
        <v>537.8264332898729</v>
      </c>
      <c r="P28" s="2">
        <v>573.9958384422988</v>
      </c>
      <c r="Q28" s="2">
        <v>628.19</v>
      </c>
      <c r="R28" s="5"/>
    </row>
    <row r="29" spans="2:18" ht="12.75">
      <c r="B29" s="5"/>
      <c r="C29" s="11" t="s">
        <v>8</v>
      </c>
      <c r="D29" s="2">
        <v>-4.2349916813594275</v>
      </c>
      <c r="E29" s="2">
        <v>-17.903123355792733</v>
      </c>
      <c r="F29" s="2">
        <v>11.578296010386651</v>
      </c>
      <c r="G29" s="2">
        <v>22.58</v>
      </c>
      <c r="H29" s="2">
        <v>-11.93</v>
      </c>
      <c r="I29" s="5"/>
      <c r="J29" s="12"/>
      <c r="K29" s="5"/>
      <c r="L29" s="11" t="s">
        <v>8</v>
      </c>
      <c r="M29" s="2">
        <v>-4.2349916813594275</v>
      </c>
      <c r="N29" s="2">
        <v>-17.903123355792733</v>
      </c>
      <c r="O29" s="2">
        <v>11.578296010386651</v>
      </c>
      <c r="P29" s="2">
        <v>44.17</v>
      </c>
      <c r="Q29" s="2">
        <v>81.26</v>
      </c>
      <c r="R29" s="5"/>
    </row>
    <row r="30" spans="2:18" ht="12.75">
      <c r="B30" s="5"/>
      <c r="C30" s="21" t="s">
        <v>6</v>
      </c>
      <c r="D30" s="4">
        <f>D29+D28</f>
        <v>486.48065668459634</v>
      </c>
      <c r="E30" s="4">
        <f>E29+E28</f>
        <v>529.3468394215648</v>
      </c>
      <c r="F30" s="4">
        <f>F29+F28</f>
        <v>549.4047293002595</v>
      </c>
      <c r="G30" s="4">
        <f>G29+G28</f>
        <v>596.5758384422988</v>
      </c>
      <c r="H30" s="4">
        <f>H29+H28</f>
        <v>616.2600000000001</v>
      </c>
      <c r="I30" s="5"/>
      <c r="J30" s="12"/>
      <c r="K30" s="5"/>
      <c r="L30" s="21" t="s">
        <v>6</v>
      </c>
      <c r="M30" s="4">
        <f>M29+M28</f>
        <v>486.48065668459634</v>
      </c>
      <c r="N30" s="4">
        <f>N29+N28</f>
        <v>529.3468394215648</v>
      </c>
      <c r="O30" s="4">
        <f>O29+O28</f>
        <v>549.4047293002595</v>
      </c>
      <c r="P30" s="4">
        <f>P29+P28</f>
        <v>618.1658384422988</v>
      </c>
      <c r="Q30" s="4">
        <f>Q29+Q28</f>
        <v>709.45</v>
      </c>
      <c r="R30" s="5"/>
    </row>
    <row r="31" spans="2:18" ht="12.75">
      <c r="B31" s="5"/>
      <c r="C31" s="16"/>
      <c r="D31" s="2"/>
      <c r="E31" s="2"/>
      <c r="F31" s="2"/>
      <c r="G31" s="2"/>
      <c r="H31" s="2"/>
      <c r="I31" s="5"/>
      <c r="J31" s="12"/>
      <c r="K31" s="5"/>
      <c r="L31" s="16"/>
      <c r="M31" s="2"/>
      <c r="N31" s="2"/>
      <c r="O31" s="2"/>
      <c r="P31" s="2"/>
      <c r="Q31" s="2"/>
      <c r="R31" s="5"/>
    </row>
    <row r="32" spans="2:18" ht="12.75">
      <c r="B32" s="5"/>
      <c r="C32" s="16" t="s">
        <v>12</v>
      </c>
      <c r="D32" s="3">
        <v>503.78</v>
      </c>
      <c r="E32" s="7">
        <v>518.05</v>
      </c>
      <c r="F32" s="7">
        <v>527.16</v>
      </c>
      <c r="G32" s="7">
        <v>607.96</v>
      </c>
      <c r="H32" s="7">
        <v>616.3</v>
      </c>
      <c r="I32" s="5"/>
      <c r="J32" s="12"/>
      <c r="K32" s="5"/>
      <c r="L32" s="16" t="s">
        <v>17</v>
      </c>
      <c r="M32" s="3">
        <v>503.78</v>
      </c>
      <c r="N32" s="7">
        <v>518.05</v>
      </c>
      <c r="O32" s="7">
        <v>505.89</v>
      </c>
      <c r="P32" s="7">
        <v>539.46</v>
      </c>
      <c r="Q32" s="7">
        <v>587.21</v>
      </c>
      <c r="R32" s="5"/>
    </row>
    <row r="33" spans="2:18" ht="12.75">
      <c r="B33" s="5"/>
      <c r="C33" s="22" t="s">
        <v>21</v>
      </c>
      <c r="D33" s="13">
        <f>D32-D30</f>
        <v>17.299343315403632</v>
      </c>
      <c r="E33" s="13">
        <f>E32-E30</f>
        <v>-11.296839421564869</v>
      </c>
      <c r="F33" s="13">
        <f>F32-F30</f>
        <v>-22.244729300259564</v>
      </c>
      <c r="G33" s="13">
        <f>G32-G30</f>
        <v>11.38416155770119</v>
      </c>
      <c r="H33" s="13">
        <f>H32-H30</f>
        <v>0.03999999999984993</v>
      </c>
      <c r="I33" s="5"/>
      <c r="J33" s="12"/>
      <c r="K33" s="5"/>
      <c r="L33" s="22" t="s">
        <v>21</v>
      </c>
      <c r="M33" s="13">
        <f>M32-M30</f>
        <v>17.299343315403632</v>
      </c>
      <c r="N33" s="13">
        <f>N32-N30</f>
        <v>-11.296839421564869</v>
      </c>
      <c r="O33" s="13">
        <f>O32-O30</f>
        <v>-43.514729300259546</v>
      </c>
      <c r="P33" s="13">
        <f>P32-P30</f>
        <v>-78.70583844229873</v>
      </c>
      <c r="Q33" s="13">
        <f>Q32-Q30</f>
        <v>-122.24000000000001</v>
      </c>
      <c r="R33" s="5"/>
    </row>
    <row r="34" spans="2:18" ht="12.75">
      <c r="B34" s="5"/>
      <c r="C34" s="5"/>
      <c r="D34" s="5"/>
      <c r="E34" s="5"/>
      <c r="F34" s="5"/>
      <c r="G34" s="5"/>
      <c r="H34" s="5"/>
      <c r="I34" s="5"/>
      <c r="J34" s="12"/>
      <c r="K34" s="5"/>
      <c r="L34" s="5"/>
      <c r="M34" s="5"/>
      <c r="N34" s="5"/>
      <c r="O34" s="5"/>
      <c r="P34" s="5"/>
      <c r="Q34" s="5"/>
      <c r="R34" s="5"/>
    </row>
    <row r="35" spans="2:18" ht="12.75">
      <c r="B35" s="5"/>
      <c r="C35" s="5"/>
      <c r="D35" s="5"/>
      <c r="E35" s="5"/>
      <c r="F35" s="5"/>
      <c r="G35" s="5"/>
      <c r="H35" s="5"/>
      <c r="I35" s="5"/>
      <c r="J35" s="12"/>
      <c r="K35" s="5"/>
      <c r="L35" s="5"/>
      <c r="M35" s="5"/>
      <c r="N35" s="5"/>
      <c r="O35" s="5"/>
      <c r="P35" s="5"/>
      <c r="Q35" s="5"/>
      <c r="R35" s="5"/>
    </row>
  </sheetData>
  <printOptions/>
  <pageMargins left="0.75" right="0.75" top="1" bottom="1" header="0.5" footer="0.5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Scotia Gas Networks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DA96070</dc:creator>
  <cp:keywords/>
  <dc:description/>
  <cp:lastModifiedBy>DA96070</cp:lastModifiedBy>
  <cp:lastPrinted>2011-06-01T13:36:54Z</cp:lastPrinted>
  <dcterms:created xsi:type="dcterms:W3CDTF">2011-05-24T15:23:28Z</dcterms:created>
  <dcterms:modified xsi:type="dcterms:W3CDTF">2011-06-01T14:36:43Z</dcterms:modified>
  <cp:category/>
  <cp:version/>
  <cp:contentType/>
  <cp:contentStatus/>
</cp:coreProperties>
</file>