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40" windowHeight="100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<sst xmlns="http://schemas.openxmlformats.org/spreadsheetml/2006/main" count="1271" uniqueCount="379">
  <si>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</si>
  <si>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</si>
  <si>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</si>
  <si>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</si>
  <si>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</si>
  <si>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</si>
  <si>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</si>
  <si>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</si>
  <si>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</si>
  <si>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</si>
  <si>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</si>
  <si>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</si>
  <si>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</si>
  <si>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</si>
  <si>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</si>
  <si>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</si>
  <si>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</si>
  <si>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</si>
  <si>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</si>
  <si>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</si>
  <si>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</si>
  <si>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</si>
  <si>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</si>
  <si>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</si>
  <si>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</si>
  <si>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</si>
  <si>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</si>
  <si>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</si>
  <si>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</si>
  <si>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</si>
  <si>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</si>
  <si>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</si>
  <si>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</si>
  <si>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</si>
  <si>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</si>
  <si>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</si>
  <si>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</si>
  <si>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</si>
  <si>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</si>
  <si>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</si>
  <si>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</si>
  <si>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</si>
  <si>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</si>
  <si>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</si>
  <si>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</si>
  <si>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</si>
  <si>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</si>
  <si>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</si>
  <si>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</si>
  <si>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</si>
  <si>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</si>
  <si>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</si>
  <si>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</si>
  <si>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</si>
  <si>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</si>
  <si>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</si>
  <si>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</si>
  <si>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</si>
  <si>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</si>
  <si>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</si>
  <si>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</si>
  <si>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</si>
  <si>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</si>
  <si>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</si>
  <si>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</si>
  <si>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</si>
  <si>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</si>
  <si>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</si>
  <si>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</si>
  <si>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</si>
  <si>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</si>
  <si>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</si>
  <si>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</si>
  <si>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</si>
  <si>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</si>
  <si>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</si>
  <si>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</si>
  <si>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</si>
  <si>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</si>
  <si>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</si>
  <si>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</si>
  <si>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</si>
  <si>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</si>
  <si>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</si>
  <si>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</si>
  <si>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</si>
  <si>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</si>
  <si>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</si>
  <si>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</si>
  <si>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</si>
  <si>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</si>
  <si>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</si>
  <si>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</si>
  <si>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</si>
  <si>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</si>
  <si>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</si>
  <si>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</si>
  <si>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</si>
  <si>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</si>
  <si>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</si>
  <si>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</si>
  <si>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</si>
  <si>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</si>
  <si>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</si>
  <si>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</si>
  <si>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</si>
  <si>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</si>
  <si>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</si>
  <si>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</si>
  <si>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</si>
  <si>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</si>
  <si>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</si>
  <si>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</si>
  <si>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</si>
  <si>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</si>
  <si>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</si>
  <si>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</si>
  <si>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</si>
  <si>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</si>
  <si>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</si>
  <si>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</si>
  <si>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</si>
  <si>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</si>
  <si>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</si>
  <si>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</si>
  <si>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</si>
  <si>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</si>
  <si>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</si>
  <si>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</si>
  <si>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</si>
  <si>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</si>
  <si>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</si>
  <si>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</si>
  <si>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</si>
  <si>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</si>
  <si>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</si>
  <si>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</si>
  <si>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</si>
  <si>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</si>
  <si>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</si>
  <si>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</si>
  <si>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</si>
  <si>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</si>
  <si>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</si>
  <si>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</si>
  <si>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</si>
  <si>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</si>
  <si>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</si>
  <si>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</si>
  <si>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</si>
  <si>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</si>
  <si>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</si>
  <si>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</si>
  <si>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</si>
  <si>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</si>
  <si>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</si>
  <si>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</si>
  <si>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</si>
  <si>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</si>
  <si>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</si>
  <si>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</si>
  <si>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</si>
  <si>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</si>
  <si>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</si>
  <si>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</si>
  <si>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</si>
  <si>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</si>
  <si>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</si>
  <si>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</si>
  <si>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</si>
  <si>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</si>
  <si>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</si>
  <si>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</si>
  <si>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</si>
  <si>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</si>
  <si>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</si>
  <si>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</si>
  <si>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</si>
  <si>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</si>
  <si>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</si>
  <si>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</si>
  <si>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</si>
  <si>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</si>
  <si>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</si>
  <si>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</si>
  <si>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</si>
  <si>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</si>
  <si>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</si>
  <si>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</si>
  <si>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</si>
  <si>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</si>
  <si>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</si>
  <si>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</si>
  <si>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</si>
  <si>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</si>
  <si>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</si>
  <si>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</si>
  <si>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</si>
  <si>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</si>
  <si>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</si>
  <si>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</si>
  <si>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</si>
  <si>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</si>
  <si>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</si>
  <si>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</si>
  <si>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</si>
  <si>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</si>
  <si>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</si>
  <si>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</si>
  <si>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</si>
  <si>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</si>
  <si>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</si>
  <si>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</si>
  <si>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</si>
  <si>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</si>
  <si>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</si>
  <si>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</si>
  <si>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</si>
  <si>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</si>
  <si>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</si>
  <si>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</si>
  <si>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</si>
  <si>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</si>
  <si>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</si>
  <si>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</si>
  <si>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</si>
  <si>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</si>
  <si>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</si>
  <si>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</si>
  <si>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</si>
  <si>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</si>
  <si>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</si>
  <si>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</si>
  <si>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</si>
  <si>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</si>
  <si>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</si>
  <si>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</si>
  <si>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</si>
  <si>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</si>
  <si>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</si>
  <si>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</si>
  <si>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</si>
  <si>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</si>
  <si>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</si>
  <si>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</si>
  <si>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</si>
  <si>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</si>
  <si>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</si>
  <si>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</si>
  <si>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</si>
  <si>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</si>
  <si>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</si>
  <si>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</si>
  <si>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</si>
  <si>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</si>
  <si>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</si>
  <si>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</si>
  <si>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</si>
  <si>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</si>
  <si>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</si>
  <si>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</si>
  <si>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</si>
  <si>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</si>
  <si>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</si>
  <si>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</si>
  <si>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</si>
  <si>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</si>
  <si>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</si>
  <si>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</si>
  <si>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</si>
  <si>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</si>
  <si>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</si>
  <si>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</si>
  <si>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</si>
  <si>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</si>
  <si>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</si>
  <si>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</si>
  <si>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</si>
  <si>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</si>
  <si>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</si>
  <si>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</si>
  <si>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</si>
  <si>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</si>
  <si>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</si>
  <si>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</si>
  <si>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</si>
  <si>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</si>
  <si>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</si>
  <si>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</si>
  <si>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</si>
  <si>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</si>
  <si>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</si>
  <si>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</si>
  <si>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</si>
  <si>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</si>
  <si>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</si>
  <si>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</si>
  <si>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</si>
  <si>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</si>
  <si>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</si>
  <si>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</si>
  <si>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</si>
  <si>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</si>
  <si>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</si>
  <si>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</si>
  <si>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</si>
  <si>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</si>
  <si>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</si>
  <si>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</si>
  <si>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</si>
  <si>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</si>
  <si>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</si>
  <si>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</si>
  <si>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</si>
  <si>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</si>
  <si>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</si>
  <si>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</si>
  <si>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</si>
  <si>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</si>
  <si>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</si>
  <si>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</si>
  <si>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</si>
  <si>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</si>
  <si>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</si>
  <si>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</si>
  <si>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</si>
  <si>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</si>
  <si>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</si>
  <si>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</si>
  <si>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</si>
  <si>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</si>
  <si>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</si>
  <si>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</si>
  <si>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</si>
  <si>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</si>
  <si>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</si>
  <si>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</si>
  <si>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</si>
  <si>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</si>
  <si>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</si>
  <si>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</si>
  <si>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</si>
  <si>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</si>
  <si>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</si>
  <si>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</si>
  <si>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</si>
  <si>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</si>
  <si>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</si>
  <si>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</si>
  <si>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</si>
  <si>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</si>
  <si>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</si>
  <si>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</si>
  <si>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</si>
  <si>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</si>
  <si>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</si>
  <si>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</si>
  <si>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</si>
  <si>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</si>
  <si>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</si>
  <si>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</si>
  <si>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</si>
  <si>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</si>
  <si>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</si>
  <si>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</si>
  <si>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</si>
  <si>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</si>
  <si>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</si>
  <si>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</si>
  <si>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</si>
  <si>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</si>
  <si>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</si>
  <si>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</si>
  <si>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</si>
  <si>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</si>
  <si>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</si>
  <si>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Combination of telemetry and reported mains break</t>
  </si>
  <si>
    <t>Ruptured downstream pipework caused overrange of site metering and damage to turbine meter.</t>
  </si>
  <si>
    <t>NO009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</si>
</sst>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40592</v>
      </c>
      <c r="F12" s="3"/>
    </row>
    <row r="13" spans="1:6" ht="13.5" thickBot="1" thickTop="1">
      <c r="A13" s="3"/>
      <c r="B13" s="47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40592</v>
      </c>
      <c r="F15" s="3"/>
    </row>
    <row r="16" spans="1:6" ht="13.5" thickBot="1" thickTop="1">
      <c r="A16" s="3"/>
      <c r="B16" s="47"/>
      <c r="C16" s="2" t="s">
        <v>268</v>
      </c>
      <c r="D16" s="8">
        <v>40476</v>
      </c>
      <c r="F16" s="3"/>
    </row>
    <row r="17" spans="1:6" ht="13.5" thickBot="1" thickTop="1">
      <c r="A17" s="3"/>
      <c r="B17" s="47"/>
      <c r="C17" s="2" t="s">
        <v>269</v>
      </c>
      <c r="D17" s="8"/>
      <c r="F17" s="3"/>
    </row>
    <row r="18" spans="1:6" ht="13.5" thickBot="1" thickTop="1">
      <c r="A18" s="3"/>
      <c r="B18" s="47"/>
      <c r="C18" s="2" t="s">
        <v>270</v>
      </c>
      <c r="D18" s="8">
        <v>40486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245</v>
      </c>
      <c r="E20" t="str">
        <f>VLOOKUP($D$20,OfftakeRange,3)</f>
        <v>ASSLOF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–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0.105047</v>
      </c>
      <c r="F26" s="3"/>
    </row>
    <row r="27" spans="1:6" ht="13.5" thickBot="1" thickTop="1">
      <c r="A27" s="3"/>
      <c r="B27" s="2" t="s">
        <v>18</v>
      </c>
      <c r="C27" s="2"/>
      <c r="D27" s="6">
        <v>0.38</v>
      </c>
      <c r="F27" s="3"/>
    </row>
    <row r="28" spans="1:6" ht="13.5" thickBot="1" thickTop="1">
      <c r="A28" s="3"/>
      <c r="B28" s="2" t="s">
        <v>17</v>
      </c>
      <c r="C28" s="2"/>
      <c r="D28" s="6">
        <v>3.455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NO00918022011</v>
      </c>
      <c r="B2" t="str">
        <f>'Notification Sheet'!D4</f>
        <v>NO009</v>
      </c>
      <c r="C2" t="str">
        <f>'Notification Sheet'!C7</f>
        <v>Ruptured downstream pipework caused overrange of site metering and damage to turbine meter.</v>
      </c>
      <c r="D2" t="str">
        <f>'Notification Sheet'!C10</f>
        <v>Combination of telemetry and reported mains break</v>
      </c>
      <c r="E2" s="10">
        <f>'Notification Sheet'!D12</f>
        <v>40592</v>
      </c>
      <c r="F2" s="10">
        <f>'Notification Sheet'!D13</f>
        <v>0</v>
      </c>
      <c r="G2" s="10">
        <f>'Notification Sheet'!D15</f>
        <v>40592</v>
      </c>
      <c r="H2" s="10">
        <f>'Notification Sheet'!D16</f>
        <v>40476</v>
      </c>
      <c r="I2">
        <f>'Notification Sheet'!D17</f>
        <v>0</v>
      </c>
      <c r="J2">
        <f>'Notification Sheet'!D18</f>
        <v>40486</v>
      </c>
      <c r="K2" t="str">
        <f>'Notification Sheet'!D20</f>
        <v>Asselby 7B MRB</v>
      </c>
      <c r="L2">
        <f>'Notification Sheet'!D26</f>
        <v>0.105047</v>
      </c>
      <c r="M2">
        <f>'Notification Sheet'!D27</f>
        <v>0.38</v>
      </c>
      <c r="N2">
        <f>'Notification Sheet'!D28</f>
        <v>3.455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2011-05-09T11:30:06Z</dcterms:modified>
  <cp:category/>
  <cp:version/>
  <cp:contentType/>
  <cp:contentStatus/>
</cp:coreProperties>
</file>