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65371" windowWidth="1323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<sst xmlns="http://schemas.openxmlformats.org/spreadsheetml/2006/main" count="1257" uniqueCount="374">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</sst>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5742187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47" t="s">
        <v>0</v>
      </c>
      <c r="C2" s="47"/>
      <c r="D2" s="47"/>
      <c r="E2" s="4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 thickBot="1">
      <c r="A4" s="3"/>
      <c r="B4" s="51" t="s">
        <v>52</v>
      </c>
      <c r="C4" s="51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4.25" thickBot="1" thickTop="1">
      <c r="A6" s="3"/>
      <c r="B6" s="4"/>
      <c r="C6" s="3"/>
      <c r="D6" s="3"/>
      <c r="E6" s="3"/>
      <c r="F6" s="3"/>
    </row>
    <row r="7" spans="1:6" ht="13.5" thickTop="1">
      <c r="A7" s="3"/>
      <c r="B7" s="52" t="s">
        <v>51</v>
      </c>
      <c r="C7" s="55" t="s">
        <v>371</v>
      </c>
      <c r="D7" s="56"/>
      <c r="E7" s="57"/>
      <c r="F7" s="3"/>
    </row>
    <row r="8" spans="1:6" ht="13.5" thickBot="1">
      <c r="A8" s="3"/>
      <c r="B8" s="52"/>
      <c r="C8" s="58"/>
      <c r="D8" s="59"/>
      <c r="E8" s="60"/>
      <c r="F8" s="3"/>
    </row>
    <row r="9" spans="1:6" ht="14.25" thickBot="1" thickTop="1">
      <c r="A9" s="3"/>
      <c r="B9" s="3"/>
      <c r="C9" s="3"/>
      <c r="D9" s="3"/>
      <c r="E9" s="3"/>
      <c r="F9" s="3"/>
    </row>
    <row r="10" spans="1:6" ht="27" thickBot="1" thickTop="1">
      <c r="A10" s="3"/>
      <c r="B10" s="1" t="s">
        <v>22</v>
      </c>
      <c r="C10" s="48" t="s">
        <v>372</v>
      </c>
      <c r="D10" s="49"/>
      <c r="E10" s="50"/>
      <c r="F10" s="3"/>
    </row>
    <row r="11" spans="1:6" ht="14.25" thickBot="1" thickTop="1">
      <c r="A11" s="3"/>
      <c r="B11" s="3"/>
      <c r="C11" s="7"/>
      <c r="D11" s="3"/>
      <c r="E11" s="3"/>
      <c r="F11" s="3"/>
    </row>
    <row r="12" spans="1:6" ht="14.25" thickBot="1" thickTop="1">
      <c r="A12" s="3"/>
      <c r="B12" s="52" t="s">
        <v>61</v>
      </c>
      <c r="C12" s="2" t="s">
        <v>6</v>
      </c>
      <c r="D12" s="8"/>
      <c r="F12" s="3"/>
    </row>
    <row r="13" spans="1:6" ht="14.25" thickBot="1" thickTop="1">
      <c r="A13" s="3"/>
      <c r="B13" s="52"/>
      <c r="C13" s="2" t="s">
        <v>20</v>
      </c>
      <c r="D13" s="8"/>
      <c r="F13" s="3"/>
    </row>
    <row r="14" spans="1:6" ht="14.25" thickBot="1" thickTop="1">
      <c r="A14" s="3"/>
      <c r="B14" s="5"/>
      <c r="C14" s="5"/>
      <c r="D14" s="3"/>
      <c r="E14" s="3"/>
      <c r="F14" s="3"/>
    </row>
    <row r="15" spans="1:6" ht="14.25" thickBot="1" thickTop="1">
      <c r="A15" s="3"/>
      <c r="B15" s="52" t="s">
        <v>62</v>
      </c>
      <c r="C15" s="2" t="s">
        <v>7</v>
      </c>
      <c r="D15" s="9">
        <v>40063</v>
      </c>
      <c r="F15" s="3"/>
    </row>
    <row r="16" spans="1:6" ht="14.25" thickBot="1" thickTop="1">
      <c r="A16" s="3"/>
      <c r="B16" s="52"/>
      <c r="C16" s="2" t="s">
        <v>8</v>
      </c>
      <c r="D16" s="8">
        <v>40043</v>
      </c>
      <c r="F16" s="3"/>
    </row>
    <row r="17" spans="1:6" ht="14.25" thickBot="1" thickTop="1">
      <c r="A17" s="3"/>
      <c r="B17" s="52"/>
      <c r="C17" s="2" t="s">
        <v>9</v>
      </c>
      <c r="D17" s="8">
        <v>39359</v>
      </c>
      <c r="E17" s="10"/>
      <c r="F17" s="3"/>
    </row>
    <row r="18" spans="1:6" ht="14.25" thickBot="1" thickTop="1">
      <c r="A18" s="3"/>
      <c r="B18" s="52"/>
      <c r="C18" s="2" t="s">
        <v>10</v>
      </c>
      <c r="D18" s="8">
        <v>39687</v>
      </c>
      <c r="F18" s="3"/>
    </row>
    <row r="19" spans="1:6" ht="14.25" thickBot="1" thickTop="1">
      <c r="A19" s="3"/>
      <c r="B19" s="5"/>
      <c r="C19" s="5"/>
      <c r="D19" s="3"/>
      <c r="E19" s="3"/>
      <c r="F19" s="3"/>
    </row>
    <row r="20" spans="1:6" ht="14.25" thickBot="1" thickTop="1">
      <c r="A20" s="3"/>
      <c r="B20" s="2" t="s">
        <v>5</v>
      </c>
      <c r="C20" s="2"/>
      <c r="D20" s="6" t="s">
        <v>266</v>
      </c>
      <c r="E20" t="str">
        <f>VLOOKUP($D$20,OfftakeRange,3)</f>
        <v>MICKOF</v>
      </c>
      <c r="F20" s="3"/>
    </row>
    <row r="21" spans="1:6" ht="13.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.75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.75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.75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3.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53" t="s">
        <v>362</v>
      </c>
      <c r="C26" s="54"/>
      <c r="D26" s="6">
        <v>0.9</v>
      </c>
      <c r="F26" s="3"/>
    </row>
    <row r="27" spans="1:6" ht="14.25" thickBot="1" thickTop="1">
      <c r="A27" s="3"/>
      <c r="B27" s="2" t="s">
        <v>364</v>
      </c>
      <c r="C27" s="2"/>
      <c r="D27" s="6">
        <v>0.83</v>
      </c>
      <c r="F27" s="3"/>
    </row>
    <row r="28" spans="1:6" ht="14.25" thickBot="1" thickTop="1">
      <c r="A28" s="3"/>
      <c r="B28" s="2" t="s">
        <v>363</v>
      </c>
      <c r="C28" s="2"/>
      <c r="D28" s="6">
        <v>9.05</v>
      </c>
      <c r="F28" s="3"/>
    </row>
    <row r="29" spans="1:6" ht="14.2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4.25" thickBot="1" thickTop="1">
      <c r="A30" s="3"/>
      <c r="B30" s="3"/>
      <c r="C30" s="3"/>
      <c r="D30" s="3"/>
      <c r="E30" s="3"/>
      <c r="F30" s="3"/>
    </row>
    <row r="31" spans="1:6" ht="14.25" thickBot="1" thickTop="1">
      <c r="A31" s="3"/>
      <c r="B31" s="2" t="s">
        <v>21</v>
      </c>
      <c r="C31" s="2"/>
      <c r="D31" s="6" t="s">
        <v>39</v>
      </c>
      <c r="F31" s="3"/>
    </row>
    <row r="32" spans="1:6" ht="14.25" thickBot="1" thickTop="1">
      <c r="A32" s="3"/>
      <c r="B32" s="2" t="s">
        <v>24</v>
      </c>
      <c r="C32" s="2"/>
      <c r="D32" s="6" t="s">
        <v>42</v>
      </c>
      <c r="F32" s="3"/>
    </row>
    <row r="33" spans="1:6" ht="13.5" thickTop="1">
      <c r="A33" s="3"/>
      <c r="B33" s="3"/>
      <c r="C33" s="3"/>
      <c r="D33" s="3"/>
      <c r="E33" s="3"/>
      <c r="F33" s="3"/>
    </row>
    <row r="35" ht="12.75">
      <c r="C35" s="2"/>
    </row>
    <row r="36" ht="12.75">
      <c r="C36" s="2"/>
    </row>
  </sheetData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.75">
      <c r="A1" s="2" t="s">
        <v>344</v>
      </c>
    </row>
    <row r="2" ht="13.5" thickBot="1"/>
    <row r="3" spans="1:7" ht="24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3.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.75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.75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.75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.75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.75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.75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22.5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.75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.75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22.5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.75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.75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.75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.75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.75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.75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.75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.75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.75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.75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.75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.75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.75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.75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.75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.75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.75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.75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.75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.75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.75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.75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.75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.75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.75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.75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.75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.75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.75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.75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.75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.75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.75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.75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.75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.75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.75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.75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.75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.75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.75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.75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.75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.75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.75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.75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.75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.75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.75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.75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.75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.75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.75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.75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.75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.75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.75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.75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.75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.75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.75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.75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.75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.75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.75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.75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.75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.75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.75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.75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.75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.75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.75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.75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.75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.75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.75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.75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.75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.75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.75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.75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.75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.75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.75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.75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.75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.75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.75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.75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.75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.75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.75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.75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.75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.75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.75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.75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.75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.75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.75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.75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.75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22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22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.75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.75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.75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.75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.75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.75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.75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.75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.75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.75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.75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.75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.75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.75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.75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.75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.75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.75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.75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.75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.75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.75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.75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.75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.75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.75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.75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.75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.75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.75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.75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.75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.75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.75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.75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.75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.75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.75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.75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.75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.75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.75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.75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.75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.75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.75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.75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.75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.75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3.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3.5" thickTop="1"/>
    <row r="173" ht="13.5" thickBot="1"/>
    <row r="174" spans="1:5" ht="13.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.75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3.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4.25" thickBot="1" thickTop="1">
      <c r="C177" s="25" t="s">
        <v>44</v>
      </c>
      <c r="D177" s="28" t="s">
        <v>48</v>
      </c>
      <c r="E177" s="18" t="s">
        <v>55</v>
      </c>
    </row>
    <row r="178" ht="13.5" thickTop="1">
      <c r="E178" s="18" t="s">
        <v>56</v>
      </c>
    </row>
    <row r="179" ht="12.75">
      <c r="E179" s="18" t="s">
        <v>57</v>
      </c>
    </row>
    <row r="180" ht="12.75">
      <c r="E180" s="18" t="s">
        <v>58</v>
      </c>
    </row>
    <row r="181" ht="12.75">
      <c r="E181" s="18" t="s">
        <v>59</v>
      </c>
    </row>
    <row r="182" ht="13.5" thickBot="1">
      <c r="E182" s="19" t="s">
        <v>60</v>
      </c>
    </row>
    <row r="183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.75">
      <c r="A2" t="str">
        <f>'Notification Sheet'!D4&amp;TEXT('Notification Sheet'!D12,"ddmmyyy")</f>
        <v>NW00500011900</v>
      </c>
      <c r="B2" t="str">
        <f>'Notification Sheet'!D4</f>
        <v>NW005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39359</v>
      </c>
      <c r="J2">
        <f>'Notification Sheet'!D18</f>
        <v>39687</v>
      </c>
      <c r="K2" t="str">
        <f>'Notification Sheet'!D20</f>
        <v>Mickle Trafford  MTA</v>
      </c>
      <c r="L2">
        <f>'Notification Sheet'!D26</f>
        <v>0.9</v>
      </c>
      <c r="M2">
        <f>'Notification Sheet'!D27</f>
        <v>0.83</v>
      </c>
      <c r="N2">
        <f>'Notification Sheet'!D28</f>
        <v>9.05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2009-09-03T09:20:57Z</cp:lastPrinted>
  <dcterms:created xsi:type="dcterms:W3CDTF">2008-07-29T09:04:52Z</dcterms:created>
  <dcterms:modified xsi:type="dcterms:W3CDTF">2009-09-11T12:44:45Z</dcterms:modified>
  <cp:category/>
  <cp:version/>
  <cp:contentType/>
  <cp:contentStatus/>
</cp:coreProperties>
</file>