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<sst xmlns="http://schemas.openxmlformats.org/spreadsheetml/2006/main" count="65" uniqueCount="11">
  <si>
    <t>RG0245 - 0017a</t>
  </si>
  <si>
    <t>Statistics Based on TOG Contacts Cleared 01/04/08 to 31/03/09</t>
  </si>
  <si>
    <t>ID</t>
  </si>
  <si>
    <t>VALID / INVALID</t>
  </si>
  <si>
    <t>Count of Valid/Invalid</t>
  </si>
  <si>
    <t>%age of Cleared</t>
  </si>
  <si>
    <t>Count of Cleared</t>
  </si>
  <si>
    <t>Count of CCAC Closures</t>
  </si>
  <si>
    <t>%age CCACs of Total Cleared</t>
  </si>
  <si>
    <t>VALID</t>
  </si>
  <si>
    <t>INVALID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</si>
</sst>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8"/>
      <name val="Arial"/>
      <family val="2"/>
    </font>
    <font>
      <b/>
      <u val="single"/>
      <sz val="12"/>
      <name val="Arial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19" applyFont="1" applyFill="1" applyBorder="1" applyAlignment="1">
      <alignment horizontal="center" vertical="center" wrapText="1"/>
      <protection/>
    </xf>
    <xf numFmtId="0" fontId="3" fillId="3" borderId="1" xfId="19" applyFont="1" applyFill="1" applyBorder="1" applyAlignment="1">
      <alignment horizontal="center" vertical="center" wrapText="1"/>
      <protection/>
    </xf>
    <xf numFmtId="0" fontId="3" fillId="3" borderId="1" xfId="19" applyFont="1" applyFill="1" applyBorder="1" applyAlignment="1">
      <alignment horizontal="center" vertical="center" wrapText="1"/>
      <protection/>
    </xf>
    <xf numFmtId="10" fontId="3" fillId="3" borderId="1" xfId="19" applyNumberFormat="1" applyFont="1" applyFill="1" applyBorder="1" applyAlignment="1">
      <alignment horizontal="center" vertical="center" wrapText="1"/>
      <protection/>
    </xf>
    <xf numFmtId="10" fontId="3" fillId="3" borderId="1" xfId="19" applyNumberFormat="1" applyFont="1" applyFill="1" applyBorder="1" applyAlignment="1">
      <alignment horizontal="center" vertical="center" wrapText="1"/>
      <protection/>
    </xf>
    <xf numFmtId="0" fontId="0" fillId="4" borderId="1" xfId="0" applyFill="1" applyBorder="1" applyAlignment="1">
      <alignment horizontal="center" vertical="center" wrapText="1"/>
    </xf>
    <xf numFmtId="10" fontId="0" fillId="4" borderId="1" xfId="0" applyNumberForma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 wrapText="1"/>
      <protection/>
    </xf>
    <xf numFmtId="0" fontId="3" fillId="0" borderId="1" xfId="19" applyFont="1" applyFill="1" applyBorder="1" applyAlignment="1">
      <alignment horizontal="center" vertical="center" wrapText="1"/>
      <protection/>
    </xf>
    <xf numFmtId="10" fontId="3" fillId="0" borderId="1" xfId="19" applyNumberFormat="1" applyFont="1" applyFill="1" applyBorder="1" applyAlignment="1">
      <alignment horizontal="center" vertical="center" wrapText="1"/>
      <protection/>
    </xf>
    <xf numFmtId="10" fontId="3" fillId="0" borderId="1" xfId="19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47625</xdr:rowOff>
    </xdr:from>
    <xdr:to>
      <xdr:col>6</xdr:col>
      <xdr:colOff>895350</xdr:colOff>
      <xdr:row>0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781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workbookViewId="0" topLeftCell="A1">
      <selection activeCell="A1" sqref="A1:IV16384"/>
    </sheetView>
  </sheetViews>
  <sheetFormatPr defaultColWidth="9.140625" defaultRowHeight="12.75"/>
  <cols>
    <col min="2" max="2" width="13.00390625" style="0" customWidth="1"/>
    <col min="3" max="4" width="14.421875" style="0" customWidth="1"/>
    <col min="5" max="7" width="13.57421875" style="0" customWidth="1"/>
  </cols>
  <sheetData>
    <row r="1" spans="1:5" ht="29.25" customHeight="1">
      <c r="A1" s="1" t="s">
        <v>0</v>
      </c>
      <c r="B1" s="2"/>
      <c r="C1" s="2"/>
      <c r="D1" s="2"/>
      <c r="E1" s="2"/>
    </row>
    <row r="3" spans="1:7" ht="27.75" customHeight="1">
      <c r="A3" s="3" t="s">
        <v>1</v>
      </c>
      <c r="B3" s="3"/>
      <c r="C3" s="3"/>
      <c r="D3" s="3"/>
      <c r="E3" s="3"/>
      <c r="F3" s="3"/>
      <c r="G3" s="3"/>
    </row>
    <row r="5" spans="1:7" ht="27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ht="12.75">
      <c r="A6" s="5">
        <v>2</v>
      </c>
      <c r="B6" s="6" t="s">
        <v>9</v>
      </c>
      <c r="C6" s="6">
        <v>1</v>
      </c>
      <c r="D6" s="7">
        <f>SUM(C6/E6)</f>
        <v>0.03571428571428571</v>
      </c>
      <c r="E6" s="5">
        <f>SUM(C6:C7)</f>
        <v>28</v>
      </c>
      <c r="F6" s="5">
        <v>4</v>
      </c>
      <c r="G6" s="8">
        <f>SUM(F6/E6)</f>
        <v>0.14285714285714285</v>
      </c>
    </row>
    <row r="7" spans="1:7" ht="12.75">
      <c r="A7" s="9"/>
      <c r="B7" s="6" t="s">
        <v>10</v>
      </c>
      <c r="C7" s="6">
        <v>27</v>
      </c>
      <c r="D7" s="7">
        <f>SUM(C7/E6)</f>
        <v>0.9642857142857143</v>
      </c>
      <c r="E7" s="9"/>
      <c r="F7" s="9"/>
      <c r="G7" s="10"/>
    </row>
    <row r="8" spans="1:7" s="15" customFormat="1" ht="12.75">
      <c r="A8" s="11">
        <v>3</v>
      </c>
      <c r="B8" s="12" t="s">
        <v>9</v>
      </c>
      <c r="C8" s="12">
        <v>0</v>
      </c>
      <c r="D8" s="13">
        <f>SUM(C8/E8)</f>
        <v>0</v>
      </c>
      <c r="E8" s="11">
        <f>SUM(C8:C9)</f>
        <v>1</v>
      </c>
      <c r="F8" s="11">
        <v>1</v>
      </c>
      <c r="G8" s="14">
        <f>SUM(F8/E8)</f>
        <v>1</v>
      </c>
    </row>
    <row r="9" spans="1:7" s="15" customFormat="1" ht="12.75">
      <c r="A9" s="16"/>
      <c r="B9" s="12" t="s">
        <v>10</v>
      </c>
      <c r="C9" s="12">
        <v>1</v>
      </c>
      <c r="D9" s="13">
        <f>SUM(C9/E8)</f>
        <v>1</v>
      </c>
      <c r="E9" s="16"/>
      <c r="F9" s="16"/>
      <c r="G9" s="17"/>
    </row>
    <row r="10" spans="1:7" ht="12.75">
      <c r="A10" s="5">
        <v>43</v>
      </c>
      <c r="B10" s="6" t="s">
        <v>9</v>
      </c>
      <c r="C10" s="6">
        <v>0</v>
      </c>
      <c r="D10" s="7">
        <f>SUM(C10/E10)</f>
        <v>0</v>
      </c>
      <c r="E10" s="5">
        <f>SUM(C10:C11)</f>
        <v>4</v>
      </c>
      <c r="F10" s="5">
        <v>1</v>
      </c>
      <c r="G10" s="8">
        <f>SUM(F10/E10)</f>
        <v>0.25</v>
      </c>
    </row>
    <row r="11" spans="1:7" ht="12.75">
      <c r="A11" s="9"/>
      <c r="B11" s="6" t="s">
        <v>10</v>
      </c>
      <c r="C11" s="6">
        <v>4</v>
      </c>
      <c r="D11" s="7">
        <f>SUM(C11/E10)</f>
        <v>1</v>
      </c>
      <c r="E11" s="9"/>
      <c r="F11" s="9"/>
      <c r="G11" s="10"/>
    </row>
    <row r="12" spans="1:7" s="15" customFormat="1" ht="12.75">
      <c r="A12" s="11">
        <v>7</v>
      </c>
      <c r="B12" s="12" t="s">
        <v>9</v>
      </c>
      <c r="C12" s="12">
        <v>604</v>
      </c>
      <c r="D12" s="13">
        <f>SUM(C12/E12)</f>
        <v>0.4045545880776959</v>
      </c>
      <c r="E12" s="11">
        <f>SUM(C12:C13)</f>
        <v>1493</v>
      </c>
      <c r="F12" s="11">
        <v>219</v>
      </c>
      <c r="G12" s="14">
        <f>SUM(F12/E12)</f>
        <v>0.14668452779638314</v>
      </c>
    </row>
    <row r="13" spans="1:7" s="15" customFormat="1" ht="12.75">
      <c r="A13" s="16"/>
      <c r="B13" s="12" t="s">
        <v>10</v>
      </c>
      <c r="C13" s="12">
        <v>889</v>
      </c>
      <c r="D13" s="13">
        <f>SUM(C13/E12)</f>
        <v>0.595445411922304</v>
      </c>
      <c r="E13" s="16"/>
      <c r="F13" s="16"/>
      <c r="G13" s="17"/>
    </row>
    <row r="14" spans="1:7" ht="12.75">
      <c r="A14" s="5">
        <v>8</v>
      </c>
      <c r="B14" s="6" t="s">
        <v>9</v>
      </c>
      <c r="C14" s="6">
        <v>4</v>
      </c>
      <c r="D14" s="7">
        <f>SUM(C14/E14)</f>
        <v>0.4</v>
      </c>
      <c r="E14" s="5">
        <f>SUM(C14:C15)</f>
        <v>10</v>
      </c>
      <c r="F14" s="5">
        <v>0</v>
      </c>
      <c r="G14" s="8">
        <f>SUM(F14/E14)</f>
        <v>0</v>
      </c>
    </row>
    <row r="15" spans="1:7" ht="12.75">
      <c r="A15" s="9"/>
      <c r="B15" s="6" t="s">
        <v>10</v>
      </c>
      <c r="C15" s="6">
        <v>6</v>
      </c>
      <c r="D15" s="7">
        <f>SUM(C15/E14)</f>
        <v>0.6</v>
      </c>
      <c r="E15" s="9"/>
      <c r="F15" s="9"/>
      <c r="G15" s="10"/>
    </row>
    <row r="16" spans="1:7" s="15" customFormat="1" ht="12.75">
      <c r="A16" s="11">
        <v>9</v>
      </c>
      <c r="B16" s="12" t="s">
        <v>9</v>
      </c>
      <c r="C16" s="12">
        <v>12</v>
      </c>
      <c r="D16" s="13">
        <f>SUM(C16/E16)</f>
        <v>0.16901408450704225</v>
      </c>
      <c r="E16" s="11">
        <f>SUM(C16:C17)</f>
        <v>71</v>
      </c>
      <c r="F16" s="11">
        <v>3</v>
      </c>
      <c r="G16" s="14">
        <f>SUM(F16/E16)</f>
        <v>0.04225352112676056</v>
      </c>
    </row>
    <row r="17" spans="1:7" s="15" customFormat="1" ht="12.75">
      <c r="A17" s="16"/>
      <c r="B17" s="12" t="s">
        <v>10</v>
      </c>
      <c r="C17" s="12">
        <v>59</v>
      </c>
      <c r="D17" s="13">
        <f>SUM(C17/E16)</f>
        <v>0.8309859154929577</v>
      </c>
      <c r="E17" s="16"/>
      <c r="F17" s="16"/>
      <c r="G17" s="17"/>
    </row>
    <row r="18" spans="1:7" ht="12.75">
      <c r="A18" s="5">
        <v>10</v>
      </c>
      <c r="B18" s="6" t="s">
        <v>9</v>
      </c>
      <c r="C18" s="6">
        <v>10</v>
      </c>
      <c r="D18" s="7">
        <f>SUM(C18/E18)</f>
        <v>0.23809523809523808</v>
      </c>
      <c r="E18" s="5">
        <f>SUM(C18:C19)</f>
        <v>42</v>
      </c>
      <c r="F18" s="5">
        <v>7</v>
      </c>
      <c r="G18" s="8">
        <f>SUM(F18/E18)</f>
        <v>0.16666666666666666</v>
      </c>
    </row>
    <row r="19" spans="1:7" ht="12.75">
      <c r="A19" s="9"/>
      <c r="B19" s="6" t="s">
        <v>10</v>
      </c>
      <c r="C19" s="6">
        <v>32</v>
      </c>
      <c r="D19" s="7">
        <f>SUM(C19/E18)</f>
        <v>0.7619047619047619</v>
      </c>
      <c r="E19" s="9"/>
      <c r="F19" s="9"/>
      <c r="G19" s="10"/>
    </row>
    <row r="20" spans="1:7" s="15" customFormat="1" ht="12.75">
      <c r="A20" s="11">
        <v>11</v>
      </c>
      <c r="B20" s="12" t="s">
        <v>9</v>
      </c>
      <c r="C20" s="12">
        <v>0</v>
      </c>
      <c r="D20" s="13">
        <f>SUM(C20/E20)</f>
        <v>0</v>
      </c>
      <c r="E20" s="11">
        <f>SUM(C20:C21)</f>
        <v>6</v>
      </c>
      <c r="F20" s="11">
        <v>3</v>
      </c>
      <c r="G20" s="14">
        <f>SUM(F20/E20)</f>
        <v>0.5</v>
      </c>
    </row>
    <row r="21" spans="1:7" s="15" customFormat="1" ht="12.75">
      <c r="A21" s="16"/>
      <c r="B21" s="12" t="s">
        <v>10</v>
      </c>
      <c r="C21" s="12">
        <v>6</v>
      </c>
      <c r="D21" s="13">
        <f>SUM(C21/E20)</f>
        <v>1</v>
      </c>
      <c r="E21" s="16"/>
      <c r="F21" s="16"/>
      <c r="G21" s="17"/>
    </row>
    <row r="22" spans="1:7" ht="12.75">
      <c r="A22" s="5">
        <v>12</v>
      </c>
      <c r="B22" s="6" t="s">
        <v>9</v>
      </c>
      <c r="C22" s="6">
        <v>62</v>
      </c>
      <c r="D22" s="7">
        <f>SUM(C22/E22)</f>
        <v>0.23134328358208955</v>
      </c>
      <c r="E22" s="5">
        <f>SUM(C22:C23)</f>
        <v>268</v>
      </c>
      <c r="F22" s="5">
        <v>70</v>
      </c>
      <c r="G22" s="8">
        <f>SUM(F22/E22)</f>
        <v>0.26119402985074625</v>
      </c>
    </row>
    <row r="23" spans="1:7" ht="12.75">
      <c r="A23" s="9"/>
      <c r="B23" s="6" t="s">
        <v>10</v>
      </c>
      <c r="C23" s="6">
        <v>206</v>
      </c>
      <c r="D23" s="7">
        <f>SUM(C23/E22)</f>
        <v>0.7686567164179104</v>
      </c>
      <c r="E23" s="9"/>
      <c r="F23" s="9"/>
      <c r="G23" s="10"/>
    </row>
    <row r="24" spans="1:7" s="15" customFormat="1" ht="12.75">
      <c r="A24" s="11">
        <v>13</v>
      </c>
      <c r="B24" s="12" t="s">
        <v>9</v>
      </c>
      <c r="C24" s="12">
        <v>0</v>
      </c>
      <c r="D24" s="13">
        <f>SUM(C24/E24)</f>
        <v>0</v>
      </c>
      <c r="E24" s="11">
        <f>SUM(C24:C25)</f>
        <v>1</v>
      </c>
      <c r="F24" s="11">
        <v>1</v>
      </c>
      <c r="G24" s="14">
        <f>SUM(F24/E24)</f>
        <v>1</v>
      </c>
    </row>
    <row r="25" spans="1:7" s="15" customFormat="1" ht="12.75">
      <c r="A25" s="16"/>
      <c r="B25" s="12" t="s">
        <v>10</v>
      </c>
      <c r="C25" s="12">
        <v>1</v>
      </c>
      <c r="D25" s="13">
        <f>SUM(C25/E24)</f>
        <v>1</v>
      </c>
      <c r="E25" s="16"/>
      <c r="F25" s="16"/>
      <c r="G25" s="17"/>
    </row>
    <row r="26" spans="1:7" ht="12.75">
      <c r="A26" s="5">
        <v>14</v>
      </c>
      <c r="B26" s="6" t="s">
        <v>9</v>
      </c>
      <c r="C26" s="6">
        <v>1</v>
      </c>
      <c r="D26" s="7">
        <f>SUM(C26/E26)</f>
        <v>0.041666666666666664</v>
      </c>
      <c r="E26" s="5">
        <f>SUM(C26:C27)</f>
        <v>24</v>
      </c>
      <c r="F26" s="5">
        <v>15</v>
      </c>
      <c r="G26" s="8">
        <f>SUM(F26/E26)</f>
        <v>0.625</v>
      </c>
    </row>
    <row r="27" spans="1:7" ht="12.75">
      <c r="A27" s="9"/>
      <c r="B27" s="6" t="s">
        <v>10</v>
      </c>
      <c r="C27" s="6">
        <v>23</v>
      </c>
      <c r="D27" s="7">
        <f>SUM(C27/E26)</f>
        <v>0.9583333333333334</v>
      </c>
      <c r="E27" s="9"/>
      <c r="F27" s="9"/>
      <c r="G27" s="10"/>
    </row>
    <row r="28" spans="1:7" s="15" customFormat="1" ht="12.75">
      <c r="A28" s="11">
        <v>15</v>
      </c>
      <c r="B28" s="12" t="s">
        <v>9</v>
      </c>
      <c r="C28" s="12">
        <v>0</v>
      </c>
      <c r="D28" s="13">
        <f>SUM(C28/E28)</f>
        <v>0</v>
      </c>
      <c r="E28" s="11">
        <f>SUM(C28:C29)</f>
        <v>9</v>
      </c>
      <c r="F28" s="11">
        <v>7</v>
      </c>
      <c r="G28" s="14">
        <f>SUM(F28/E28)</f>
        <v>0.7777777777777778</v>
      </c>
    </row>
    <row r="29" spans="1:7" s="15" customFormat="1" ht="12.75">
      <c r="A29" s="16"/>
      <c r="B29" s="12" t="s">
        <v>10</v>
      </c>
      <c r="C29" s="12">
        <v>9</v>
      </c>
      <c r="D29" s="13">
        <f>SUM(C29/E28)</f>
        <v>1</v>
      </c>
      <c r="E29" s="16"/>
      <c r="F29" s="16"/>
      <c r="G29" s="17"/>
    </row>
    <row r="30" spans="1:7" ht="12.75">
      <c r="A30" s="5">
        <v>16</v>
      </c>
      <c r="B30" s="6" t="s">
        <v>9</v>
      </c>
      <c r="C30" s="6">
        <v>59</v>
      </c>
      <c r="D30" s="7">
        <f>SUM(C30/E30)</f>
        <v>0.24180327868852458</v>
      </c>
      <c r="E30" s="5">
        <f>SUM(C30:C31)</f>
        <v>244</v>
      </c>
      <c r="F30" s="5">
        <v>61</v>
      </c>
      <c r="G30" s="8">
        <f>SUM(F30/E30)</f>
        <v>0.25</v>
      </c>
    </row>
    <row r="31" spans="1:7" ht="12.75">
      <c r="A31" s="9"/>
      <c r="B31" s="6" t="s">
        <v>10</v>
      </c>
      <c r="C31" s="6">
        <v>185</v>
      </c>
      <c r="D31" s="7">
        <f>SUM(C31/E30)</f>
        <v>0.7581967213114754</v>
      </c>
      <c r="E31" s="9"/>
      <c r="F31" s="9"/>
      <c r="G31" s="10"/>
    </row>
    <row r="32" spans="1:7" s="15" customFormat="1" ht="12.75">
      <c r="A32" s="11">
        <v>18</v>
      </c>
      <c r="B32" s="12" t="s">
        <v>9</v>
      </c>
      <c r="C32" s="12">
        <v>0</v>
      </c>
      <c r="D32" s="13">
        <f>SUM(C32/E32)</f>
        <v>0</v>
      </c>
      <c r="E32" s="11">
        <f>SUM(C32:C33)</f>
        <v>6</v>
      </c>
      <c r="F32" s="11">
        <v>4</v>
      </c>
      <c r="G32" s="14">
        <f>SUM(F32/E32)</f>
        <v>0.6666666666666666</v>
      </c>
    </row>
    <row r="33" spans="1:7" s="15" customFormat="1" ht="12.75">
      <c r="A33" s="16"/>
      <c r="B33" s="12" t="s">
        <v>10</v>
      </c>
      <c r="C33" s="12">
        <v>6</v>
      </c>
      <c r="D33" s="13">
        <f>SUM(C33/E32)</f>
        <v>1</v>
      </c>
      <c r="E33" s="16"/>
      <c r="F33" s="16"/>
      <c r="G33" s="17"/>
    </row>
    <row r="34" spans="1:7" ht="12.75">
      <c r="A34" s="5">
        <v>19</v>
      </c>
      <c r="B34" s="6" t="s">
        <v>9</v>
      </c>
      <c r="C34" s="6">
        <v>0</v>
      </c>
      <c r="D34" s="7">
        <f>SUM(C34/E34)</f>
        <v>0</v>
      </c>
      <c r="E34" s="5">
        <f>SUM(C34:C35)</f>
        <v>1</v>
      </c>
      <c r="F34" s="5">
        <v>1</v>
      </c>
      <c r="G34" s="8">
        <f>SUM(F34/E34)</f>
        <v>1</v>
      </c>
    </row>
    <row r="35" spans="1:7" ht="12.75">
      <c r="A35" s="9"/>
      <c r="B35" s="6" t="s">
        <v>10</v>
      </c>
      <c r="C35" s="6">
        <v>1</v>
      </c>
      <c r="D35" s="7">
        <f>SUM(C35/E34)</f>
        <v>1</v>
      </c>
      <c r="E35" s="9"/>
      <c r="F35" s="9"/>
      <c r="G35" s="10"/>
    </row>
    <row r="36" spans="1:7" s="15" customFormat="1" ht="12.75">
      <c r="A36" s="11">
        <v>21</v>
      </c>
      <c r="B36" s="12" t="s">
        <v>9</v>
      </c>
      <c r="C36" s="12">
        <v>0</v>
      </c>
      <c r="D36" s="13">
        <f>SUM(C36/E36)</f>
        <v>0</v>
      </c>
      <c r="E36" s="11">
        <f>SUM(C36:C37)</f>
        <v>14</v>
      </c>
      <c r="F36" s="11">
        <v>0</v>
      </c>
      <c r="G36" s="14">
        <f>SUM(F36/E36)</f>
        <v>0</v>
      </c>
    </row>
    <row r="37" spans="1:7" s="15" customFormat="1" ht="12.75">
      <c r="A37" s="16"/>
      <c r="B37" s="12" t="s">
        <v>10</v>
      </c>
      <c r="C37" s="12">
        <v>14</v>
      </c>
      <c r="D37" s="13">
        <f>SUM(C37/E36)</f>
        <v>1</v>
      </c>
      <c r="E37" s="16"/>
      <c r="F37" s="16"/>
      <c r="G37" s="17"/>
    </row>
    <row r="38" spans="1:7" ht="12.75">
      <c r="A38" s="5">
        <v>23</v>
      </c>
      <c r="B38" s="6" t="s">
        <v>9</v>
      </c>
      <c r="C38" s="6">
        <v>0</v>
      </c>
      <c r="D38" s="7">
        <f>SUM(C38/E38)</f>
        <v>0</v>
      </c>
      <c r="E38" s="5">
        <f>SUM(C38:C39)</f>
        <v>12</v>
      </c>
      <c r="F38" s="5">
        <v>10</v>
      </c>
      <c r="G38" s="8">
        <f>SUM(F38/E38)</f>
        <v>0.8333333333333334</v>
      </c>
    </row>
    <row r="39" spans="1:7" ht="12.75">
      <c r="A39" s="9"/>
      <c r="B39" s="6" t="s">
        <v>10</v>
      </c>
      <c r="C39" s="6">
        <v>12</v>
      </c>
      <c r="D39" s="7">
        <f>SUM(C39/E38)</f>
        <v>1</v>
      </c>
      <c r="E39" s="9"/>
      <c r="F39" s="9"/>
      <c r="G39" s="10"/>
    </row>
    <row r="40" spans="1:7" s="15" customFormat="1" ht="12.75">
      <c r="A40" s="11">
        <v>25</v>
      </c>
      <c r="B40" s="12" t="s">
        <v>9</v>
      </c>
      <c r="C40" s="12">
        <v>0</v>
      </c>
      <c r="D40" s="13">
        <f>SUM(C40/E40)</f>
        <v>0</v>
      </c>
      <c r="E40" s="11">
        <f>SUM(C40:C41)</f>
        <v>1</v>
      </c>
      <c r="F40" s="11">
        <v>0</v>
      </c>
      <c r="G40" s="14">
        <f>SUM(F40/E40)</f>
        <v>0</v>
      </c>
    </row>
    <row r="41" spans="1:7" s="15" customFormat="1" ht="12.75">
      <c r="A41" s="16"/>
      <c r="B41" s="12" t="s">
        <v>10</v>
      </c>
      <c r="C41" s="12">
        <v>1</v>
      </c>
      <c r="D41" s="13">
        <f>SUM(C41/E40)</f>
        <v>1</v>
      </c>
      <c r="E41" s="16"/>
      <c r="F41" s="16"/>
      <c r="G41" s="17"/>
    </row>
    <row r="42" spans="1:7" ht="12.75">
      <c r="A42" s="5">
        <v>27</v>
      </c>
      <c r="B42" s="6" t="s">
        <v>9</v>
      </c>
      <c r="C42" s="6">
        <v>8</v>
      </c>
      <c r="D42" s="7">
        <f>SUM(C42/E42)</f>
        <v>0.03292181069958848</v>
      </c>
      <c r="E42" s="5">
        <f>SUM(C42:C43)</f>
        <v>243</v>
      </c>
      <c r="F42" s="5">
        <v>133</v>
      </c>
      <c r="G42" s="8">
        <f>SUM(F42/E42)</f>
        <v>0.5473251028806584</v>
      </c>
    </row>
    <row r="43" spans="1:7" ht="12.75">
      <c r="A43" s="9"/>
      <c r="B43" s="6" t="s">
        <v>10</v>
      </c>
      <c r="C43" s="6">
        <v>235</v>
      </c>
      <c r="D43" s="7">
        <f>SUM(C43/E42)</f>
        <v>0.9670781893004116</v>
      </c>
      <c r="E43" s="9"/>
      <c r="F43" s="9"/>
      <c r="G43" s="10"/>
    </row>
    <row r="44" spans="1:7" s="15" customFormat="1" ht="12.75">
      <c r="A44" s="11">
        <v>28</v>
      </c>
      <c r="B44" s="12" t="s">
        <v>9</v>
      </c>
      <c r="C44" s="12">
        <v>31</v>
      </c>
      <c r="D44" s="13">
        <f>SUM(C44/E44)</f>
        <v>0.15422885572139303</v>
      </c>
      <c r="E44" s="11">
        <f>SUM(C44:C45)</f>
        <v>201</v>
      </c>
      <c r="F44" s="11">
        <v>6</v>
      </c>
      <c r="G44" s="14">
        <f>SUM(F44/E44)</f>
        <v>0.029850746268656716</v>
      </c>
    </row>
    <row r="45" spans="1:7" s="15" customFormat="1" ht="12.75">
      <c r="A45" s="16"/>
      <c r="B45" s="12" t="s">
        <v>10</v>
      </c>
      <c r="C45" s="12">
        <v>170</v>
      </c>
      <c r="D45" s="13">
        <f>SUM(C45/E44)</f>
        <v>0.845771144278607</v>
      </c>
      <c r="E45" s="16"/>
      <c r="F45" s="16"/>
      <c r="G45" s="17"/>
    </row>
    <row r="46" spans="1:7" ht="12.75">
      <c r="A46" s="5">
        <v>31</v>
      </c>
      <c r="B46" s="6" t="s">
        <v>9</v>
      </c>
      <c r="C46" s="6">
        <v>9</v>
      </c>
      <c r="D46" s="7">
        <f>SUM(C46/E46)</f>
        <v>0.23684210526315788</v>
      </c>
      <c r="E46" s="5">
        <f>SUM(C46:C47)</f>
        <v>38</v>
      </c>
      <c r="F46" s="5">
        <v>10</v>
      </c>
      <c r="G46" s="8">
        <f>SUM(F46/E46)</f>
        <v>0.2631578947368421</v>
      </c>
    </row>
    <row r="47" spans="1:7" ht="12.75">
      <c r="A47" s="9"/>
      <c r="B47" s="6" t="s">
        <v>10</v>
      </c>
      <c r="C47" s="6">
        <v>29</v>
      </c>
      <c r="D47" s="7">
        <f>SUM(C47/E46)</f>
        <v>0.7631578947368421</v>
      </c>
      <c r="E47" s="9"/>
      <c r="F47" s="9"/>
      <c r="G47" s="10"/>
    </row>
    <row r="48" spans="1:7" s="15" customFormat="1" ht="12.75">
      <c r="A48" s="11">
        <v>32</v>
      </c>
      <c r="B48" s="12" t="s">
        <v>9</v>
      </c>
      <c r="C48" s="12">
        <v>12</v>
      </c>
      <c r="D48" s="13">
        <f>SUM(C48/E48)</f>
        <v>0.0392156862745098</v>
      </c>
      <c r="E48" s="11">
        <f>SUM(C48:C49)</f>
        <v>306</v>
      </c>
      <c r="F48" s="11">
        <v>146</v>
      </c>
      <c r="G48" s="14">
        <f>SUM(F48/E48)</f>
        <v>0.477124183006536</v>
      </c>
    </row>
    <row r="49" spans="1:7" s="15" customFormat="1" ht="12.75">
      <c r="A49" s="16"/>
      <c r="B49" s="12" t="s">
        <v>10</v>
      </c>
      <c r="C49" s="12">
        <v>294</v>
      </c>
      <c r="D49" s="13">
        <f>SUM(C49/E48)</f>
        <v>0.9607843137254902</v>
      </c>
      <c r="E49" s="16"/>
      <c r="F49" s="16"/>
      <c r="G49" s="17"/>
    </row>
    <row r="50" spans="1:7" ht="12.75">
      <c r="A50" s="5">
        <v>36</v>
      </c>
      <c r="B50" s="6" t="s">
        <v>9</v>
      </c>
      <c r="C50" s="6">
        <v>77</v>
      </c>
      <c r="D50" s="7">
        <f>SUM(C50/E50)</f>
        <v>0.25925925925925924</v>
      </c>
      <c r="E50" s="5">
        <f>SUM(C50:C51)</f>
        <v>297</v>
      </c>
      <c r="F50" s="5">
        <v>71</v>
      </c>
      <c r="G50" s="8">
        <f>SUM(F50/E50)</f>
        <v>0.23905723905723905</v>
      </c>
    </row>
    <row r="51" spans="1:7" ht="12.75">
      <c r="A51" s="9"/>
      <c r="B51" s="6" t="s">
        <v>10</v>
      </c>
      <c r="C51" s="6">
        <v>220</v>
      </c>
      <c r="D51" s="7">
        <f>SUM(C51/E50)</f>
        <v>0.7407407407407407</v>
      </c>
      <c r="E51" s="9"/>
      <c r="F51" s="9"/>
      <c r="G51" s="10"/>
    </row>
    <row r="52" spans="1:7" s="15" customFormat="1" ht="12.75">
      <c r="A52" s="11">
        <v>37</v>
      </c>
      <c r="B52" s="12" t="s">
        <v>9</v>
      </c>
      <c r="C52" s="12">
        <v>59</v>
      </c>
      <c r="D52" s="13">
        <f>SUM(C52/E52)</f>
        <v>0.11434108527131782</v>
      </c>
      <c r="E52" s="11">
        <f>SUM(C52:C53)</f>
        <v>516</v>
      </c>
      <c r="F52" s="11">
        <v>0</v>
      </c>
      <c r="G52" s="14">
        <f>SUM(F52/E52)</f>
        <v>0</v>
      </c>
    </row>
    <row r="53" spans="1:7" s="15" customFormat="1" ht="12.75">
      <c r="A53" s="16"/>
      <c r="B53" s="12" t="s">
        <v>10</v>
      </c>
      <c r="C53" s="12">
        <v>457</v>
      </c>
      <c r="D53" s="13">
        <f>SUM(C53/E52)</f>
        <v>0.8856589147286822</v>
      </c>
      <c r="E53" s="16"/>
      <c r="F53" s="16"/>
      <c r="G53" s="17"/>
    </row>
    <row r="54" spans="1:7" ht="12.75">
      <c r="A54" s="5">
        <v>39</v>
      </c>
      <c r="B54" s="6" t="s">
        <v>9</v>
      </c>
      <c r="C54" s="6">
        <v>7</v>
      </c>
      <c r="D54" s="7">
        <f>SUM(C54/E54)</f>
        <v>0.16666666666666666</v>
      </c>
      <c r="E54" s="5">
        <f>SUM(C54:C55)</f>
        <v>42</v>
      </c>
      <c r="F54" s="5">
        <v>2</v>
      </c>
      <c r="G54" s="8">
        <f>SUM(F54/E54)</f>
        <v>0.047619047619047616</v>
      </c>
    </row>
    <row r="55" spans="1:7" ht="12.75">
      <c r="A55" s="9"/>
      <c r="B55" s="6" t="s">
        <v>10</v>
      </c>
      <c r="C55" s="6">
        <v>35</v>
      </c>
      <c r="D55" s="7">
        <f>SUM(C55/E54)</f>
        <v>0.8333333333333334</v>
      </c>
      <c r="E55" s="9"/>
      <c r="F55" s="9"/>
      <c r="G55" s="10"/>
    </row>
    <row r="56" spans="1:7" s="15" customFormat="1" ht="12.75">
      <c r="A56" s="11">
        <v>40</v>
      </c>
      <c r="B56" s="12" t="s">
        <v>9</v>
      </c>
      <c r="C56" s="12">
        <v>0</v>
      </c>
      <c r="D56" s="13">
        <f>SUM(C56/E56)</f>
        <v>0</v>
      </c>
      <c r="E56" s="11">
        <f>SUM(C56:C57)</f>
        <v>6</v>
      </c>
      <c r="F56" s="11">
        <v>6</v>
      </c>
      <c r="G56" s="14">
        <f>SUM(F56/E56)</f>
        <v>1</v>
      </c>
    </row>
    <row r="57" spans="1:7" s="15" customFormat="1" ht="12.75">
      <c r="A57" s="16"/>
      <c r="B57" s="12" t="s">
        <v>10</v>
      </c>
      <c r="C57" s="12">
        <v>6</v>
      </c>
      <c r="D57" s="13">
        <f>SUM(C57/E56)</f>
        <v>1</v>
      </c>
      <c r="E57" s="16"/>
      <c r="F57" s="16"/>
      <c r="G57" s="17"/>
    </row>
    <row r="58" spans="1:7" ht="12.75">
      <c r="A58" s="5">
        <v>41</v>
      </c>
      <c r="B58" s="6" t="s">
        <v>9</v>
      </c>
      <c r="C58" s="6">
        <v>0</v>
      </c>
      <c r="D58" s="7">
        <f>SUM(C58/E58)</f>
        <v>0</v>
      </c>
      <c r="E58" s="5">
        <f>SUM(C58:C59)</f>
        <v>3</v>
      </c>
      <c r="F58" s="5">
        <v>3</v>
      </c>
      <c r="G58" s="8">
        <f>SUM(F58/E58)</f>
        <v>1</v>
      </c>
    </row>
    <row r="59" spans="1:7" ht="12.75">
      <c r="A59" s="9"/>
      <c r="B59" s="6" t="s">
        <v>10</v>
      </c>
      <c r="C59" s="6">
        <v>3</v>
      </c>
      <c r="D59" s="7">
        <f>SUM(C59/E58)</f>
        <v>1</v>
      </c>
      <c r="E59" s="9"/>
      <c r="F59" s="9"/>
      <c r="G59" s="10"/>
    </row>
    <row r="60" spans="1:7" s="15" customFormat="1" ht="12.75">
      <c r="A60" s="11">
        <v>42</v>
      </c>
      <c r="B60" s="12" t="s">
        <v>9</v>
      </c>
      <c r="C60" s="12">
        <v>11</v>
      </c>
      <c r="D60" s="13">
        <f>SUM(C60/E60)</f>
        <v>0.21568627450980393</v>
      </c>
      <c r="E60" s="11">
        <f>SUM(C60:C61)</f>
        <v>51</v>
      </c>
      <c r="F60" s="11">
        <v>10</v>
      </c>
      <c r="G60" s="14">
        <f>SUM(F60/E60)</f>
        <v>0.19607843137254902</v>
      </c>
    </row>
    <row r="61" spans="1:7" s="15" customFormat="1" ht="12.75">
      <c r="A61" s="16"/>
      <c r="B61" s="12" t="s">
        <v>10</v>
      </c>
      <c r="C61" s="12">
        <v>40</v>
      </c>
      <c r="D61" s="13">
        <f>SUM(C61/E60)</f>
        <v>0.7843137254901961</v>
      </c>
      <c r="E61" s="16"/>
      <c r="F61" s="16"/>
      <c r="G61" s="17"/>
    </row>
  </sheetData>
  <mergeCells count="114">
    <mergeCell ref="A60:A61"/>
    <mergeCell ref="E60:E61"/>
    <mergeCell ref="F60:F61"/>
    <mergeCell ref="G60:G61"/>
    <mergeCell ref="A58:A59"/>
    <mergeCell ref="E58:E59"/>
    <mergeCell ref="F58:F59"/>
    <mergeCell ref="G58:G59"/>
    <mergeCell ref="A56:A57"/>
    <mergeCell ref="E56:E57"/>
    <mergeCell ref="F56:F57"/>
    <mergeCell ref="G56:G57"/>
    <mergeCell ref="A54:A55"/>
    <mergeCell ref="E54:E55"/>
    <mergeCell ref="F54:F55"/>
    <mergeCell ref="G54:G55"/>
    <mergeCell ref="A52:A53"/>
    <mergeCell ref="E52:E53"/>
    <mergeCell ref="F52:F53"/>
    <mergeCell ref="G52:G53"/>
    <mergeCell ref="A50:A51"/>
    <mergeCell ref="E50:E51"/>
    <mergeCell ref="F50:F51"/>
    <mergeCell ref="G50:G51"/>
    <mergeCell ref="A48:A49"/>
    <mergeCell ref="E48:E49"/>
    <mergeCell ref="F48:F49"/>
    <mergeCell ref="G48:G49"/>
    <mergeCell ref="A46:A47"/>
    <mergeCell ref="E46:E47"/>
    <mergeCell ref="F46:F47"/>
    <mergeCell ref="G46:G47"/>
    <mergeCell ref="A44:A45"/>
    <mergeCell ref="E44:E45"/>
    <mergeCell ref="F44:F45"/>
    <mergeCell ref="G44:G45"/>
    <mergeCell ref="A42:A43"/>
    <mergeCell ref="E42:E43"/>
    <mergeCell ref="F42:F43"/>
    <mergeCell ref="G42:G43"/>
    <mergeCell ref="A40:A41"/>
    <mergeCell ref="E40:E41"/>
    <mergeCell ref="F40:F41"/>
    <mergeCell ref="G40:G41"/>
    <mergeCell ref="A38:A39"/>
    <mergeCell ref="E38:E39"/>
    <mergeCell ref="F38:F39"/>
    <mergeCell ref="G38:G39"/>
    <mergeCell ref="A36:A37"/>
    <mergeCell ref="E36:E37"/>
    <mergeCell ref="F36:F37"/>
    <mergeCell ref="G36:G37"/>
    <mergeCell ref="A34:A35"/>
    <mergeCell ref="E34:E35"/>
    <mergeCell ref="F34:F35"/>
    <mergeCell ref="G34:G35"/>
    <mergeCell ref="A32:A33"/>
    <mergeCell ref="E32:E33"/>
    <mergeCell ref="F32:F33"/>
    <mergeCell ref="G32:G33"/>
    <mergeCell ref="A30:A31"/>
    <mergeCell ref="E30:E31"/>
    <mergeCell ref="F30:F31"/>
    <mergeCell ref="G30:G31"/>
    <mergeCell ref="A28:A29"/>
    <mergeCell ref="E28:E29"/>
    <mergeCell ref="F28:F29"/>
    <mergeCell ref="G28:G29"/>
    <mergeCell ref="A26:A27"/>
    <mergeCell ref="E26:E27"/>
    <mergeCell ref="F26:F27"/>
    <mergeCell ref="G26:G27"/>
    <mergeCell ref="A24:A25"/>
    <mergeCell ref="E24:E25"/>
    <mergeCell ref="F24:F25"/>
    <mergeCell ref="G24:G25"/>
    <mergeCell ref="A22:A23"/>
    <mergeCell ref="E22:E23"/>
    <mergeCell ref="F22:F23"/>
    <mergeCell ref="G22:G23"/>
    <mergeCell ref="A20:A21"/>
    <mergeCell ref="E20:E21"/>
    <mergeCell ref="F20:F21"/>
    <mergeCell ref="G20:G21"/>
    <mergeCell ref="A18:A19"/>
    <mergeCell ref="E18:E19"/>
    <mergeCell ref="F18:F19"/>
    <mergeCell ref="G18:G19"/>
    <mergeCell ref="A16:A17"/>
    <mergeCell ref="E16:E17"/>
    <mergeCell ref="F16:F17"/>
    <mergeCell ref="G16:G17"/>
    <mergeCell ref="A14:A15"/>
    <mergeCell ref="E14:E15"/>
    <mergeCell ref="F14:F15"/>
    <mergeCell ref="G14:G15"/>
    <mergeCell ref="A12:A13"/>
    <mergeCell ref="E12:E13"/>
    <mergeCell ref="F12:F13"/>
    <mergeCell ref="G12:G13"/>
    <mergeCell ref="A10:A11"/>
    <mergeCell ref="E10:E11"/>
    <mergeCell ref="F10:F11"/>
    <mergeCell ref="G10:G11"/>
    <mergeCell ref="A8:A9"/>
    <mergeCell ref="E8:E9"/>
    <mergeCell ref="F8:F9"/>
    <mergeCell ref="G8:G9"/>
    <mergeCell ref="A1:E1"/>
    <mergeCell ref="A3:G3"/>
    <mergeCell ref="A6:A7"/>
    <mergeCell ref="E6:E7"/>
    <mergeCell ref="F6:F7"/>
    <mergeCell ref="G6:G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mark.e.smith</dc:creator>
  <cp:keywords/>
  <dc:description/>
  <cp:lastModifiedBy>mark.e.smith</cp:lastModifiedBy>
  <cp:lastPrinted>2009-08-06T14:41:42Z</cp:lastPrinted>
  <dcterms:created xsi:type="dcterms:W3CDTF">2009-08-06T14:41:24Z</dcterms:created>
  <dcterms:modified xsi:type="dcterms:W3CDTF">2009-08-06T14:42:31Z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