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19060" windowHeight="5120" activeTab="0"/>
  </bookViews>
  <sheets>
    <sheet name="Scotland" sheetId="1" r:id="rId1"/>
    <sheet name="Southern" sheetId="2" r:id="rId2"/>
  </sheets>
  <externalReferences>
    <externalReference r:id="rId5"/>
  </externalReferences>
  <definedNames/>
  <calcPr fullCalcOnLoad="1"/>
</workbook>
</file>

<file path=xl/sharedStrings.xml><?xml version="1.0" encoding="utf-8"?>
<sst xmlns="http://schemas.openxmlformats.org/spreadsheetml/2006/main" count="192" uniqueCount="102">
  <si>
    <t>TABLE 1</t>
  </si>
  <si>
    <t>Description</t>
  </si>
  <si>
    <t>Assumptions</t>
  </si>
  <si>
    <t>Year on Year RPI</t>
  </si>
  <si>
    <t>RPI Effective % (A1)</t>
  </si>
  <si>
    <t>RPIt</t>
  </si>
  <si>
    <t>Cumulative calculation of RPI above</t>
  </si>
  <si>
    <t>Core Allowed Revenue in 2005/06 Prices (A2)</t>
  </si>
  <si>
    <t>Zt</t>
  </si>
  <si>
    <t>Core Allowed Revenue in Nominal Prices (A)</t>
  </si>
  <si>
    <t>RPIt x Zt</t>
  </si>
  <si>
    <t>Allowed Pass-Through Items (B)</t>
  </si>
  <si>
    <t>Ft</t>
  </si>
  <si>
    <t>Pass-Through Business Rates (B1)</t>
  </si>
  <si>
    <t>RBt</t>
  </si>
  <si>
    <t>Pass-Through Licence Fees (B2)</t>
  </si>
  <si>
    <t>LFt</t>
  </si>
  <si>
    <t>Pass-Through NTS Pension Deficit (B3)</t>
  </si>
  <si>
    <t>PDt</t>
  </si>
  <si>
    <t>Kt</t>
  </si>
  <si>
    <t>Shrinkage (D1)</t>
  </si>
  <si>
    <t>Sht</t>
  </si>
  <si>
    <t>Incentive Revenue and Other Adjustments Forecast  Excluding Shrinkage (D2)</t>
  </si>
  <si>
    <t>Final Allowed Revenue (E)</t>
  </si>
  <si>
    <t>MRt</t>
  </si>
  <si>
    <t>Collected Revenue (F)</t>
  </si>
  <si>
    <t>Rt</t>
  </si>
  <si>
    <t>Forecast Over / (Under) Recovery (G)</t>
  </si>
  <si>
    <t>SOQ Assumption for October each year</t>
  </si>
  <si>
    <t>Other Assumptions/Issues</t>
  </si>
  <si>
    <t>TABLE 2</t>
  </si>
  <si>
    <t>Potential Variation to Revenue from Central Estimate (Figures provided are potential change)</t>
  </si>
  <si>
    <t>Regulatory Year</t>
  </si>
  <si>
    <t>2011/12</t>
  </si>
  <si>
    <t>2012/13</t>
  </si>
  <si>
    <t>£m</t>
  </si>
  <si>
    <t>Low</t>
  </si>
  <si>
    <t>Central</t>
  </si>
  <si>
    <t>High</t>
  </si>
  <si>
    <t>Comments</t>
  </si>
  <si>
    <t>Core Allowed Revenue (RPI Impact)</t>
  </si>
  <si>
    <t>Shrinkage (Wholesale Gas Price)</t>
  </si>
  <si>
    <t>TMA</t>
  </si>
  <si>
    <t>License Term</t>
  </si>
  <si>
    <t>2009/10</t>
  </si>
  <si>
    <t>2010/11</t>
  </si>
  <si>
    <t xml:space="preserve">TGt+TPWIt+MPt
</t>
  </si>
  <si>
    <t>MSRAt+Ext+IAEt+Eet +DRSt+IFISDt+LMt</t>
  </si>
  <si>
    <t>Disclaimer</t>
  </si>
  <si>
    <t>This report is published without prejudice and whilst every effort has been made to ensure the accuracy of the information, it is subject to several estimations and forecasts and will not necessarily bear any relation to either the indicative or actual price change that Scotia Gas Networks will publish at later dates.</t>
  </si>
  <si>
    <t>Pass-Through Others (B4): Theft of Gas, 3rd party Damage &amp; Water Ingress, Miscellaneous</t>
  </si>
  <si>
    <t>Final Allowed % of Previous Year</t>
  </si>
  <si>
    <t>Correction Factor Forecast ©</t>
  </si>
  <si>
    <t>A= A2 * (1+ A1)</t>
  </si>
  <si>
    <t>Cost Pass Through</t>
  </si>
  <si>
    <t>Incentives (Shrinkage)</t>
  </si>
  <si>
    <t>Core Allowed Revenue in 2005/06</t>
  </si>
  <si>
    <t>Final Allowed Revenue in 2005/06 Prices (A2)</t>
  </si>
  <si>
    <t>2008/09</t>
  </si>
  <si>
    <t>2008/9</t>
  </si>
  <si>
    <t>RPI +/- 0.5%</t>
  </si>
  <si>
    <t>Forecast Gas Price +/- 20p therm</t>
  </si>
  <si>
    <t>Collected Revenue Forecast</t>
  </si>
  <si>
    <t>NTS Exit Capacity Costs to be recovered through new LDZ ECN charge (not included above)</t>
  </si>
  <si>
    <t>Correction Factor ©</t>
  </si>
  <si>
    <t>Commentary</t>
  </si>
  <si>
    <t>Per Gas Transporters License</t>
  </si>
  <si>
    <t xml:space="preserve"> </t>
  </si>
  <si>
    <t>Arithmetical April Price % change needed for Collected Revenue to equal Allowed Revenue</t>
  </si>
  <si>
    <t>The TMA re-opener willl be activated during 2012/13</t>
  </si>
  <si>
    <t>Revenue</t>
  </si>
  <si>
    <t>No adjustment has been incorporated in the current PCR with respect of Tax IAE as it is not anticipated there will be a trigger.</t>
  </si>
  <si>
    <t>No change in 12/13 SOQ assumption of -3.0%</t>
  </si>
  <si>
    <t xml:space="preserve">For 2013/14 and 2014/15 Final Allowed and Collected Revenues please refer to the following table which is an extract from section 10.6 of the Southern RIIO-GD1 PCR Business Plan Submission (p 96).  The Business Plan can be accessed from the following webpage: http://www.sgn.co.uk/ScotiaGas/uploadedFiles/About_us/Stakeholder_info/Business_plan/SO_BusPlan_LOW.pdf                                                                                                                                    </t>
  </si>
  <si>
    <t>SOQ assumptions for 12/13: Low -5%; Central -3.0%; High 0%</t>
  </si>
  <si>
    <t>SGN July 2012 MOD 186 REPORT  Scotland DN</t>
  </si>
  <si>
    <t>SGN July 2012 MOD 186 REPORT  Southern DN</t>
  </si>
  <si>
    <t>2013/14</t>
  </si>
  <si>
    <t>2014/15</t>
  </si>
  <si>
    <t>Scotland</t>
  </si>
  <si>
    <t>2015/16</t>
  </si>
  <si>
    <t>Southern</t>
  </si>
  <si>
    <t>Forward Heren gas prices 04/07/12</t>
  </si>
  <si>
    <t>Prior year K carried forward</t>
  </si>
  <si>
    <t>April 2012 Mod 186 Arithmetic Price Changes</t>
  </si>
  <si>
    <t xml:space="preserve">For 2013/14 and 2014/15 Final Allowed and Collected Revenues please refer to the following table which is an extract from section 10.6 of the Scotland RIIO-GD1 PCR Business Plan Resubmission (p 38).  The Business Plan can be accessed from the following webpage: http://www.sgn.co.uk/ScotiaGas/uploadedFiles/About_us/Stakeholder_info/Business_plan/SO_BusPlan_LOW.pdf                                                                                                                                    </t>
  </si>
  <si>
    <t xml:space="preserve">£m 2009/10 Prices </t>
  </si>
  <si>
    <t>Average</t>
  </si>
  <si>
    <t>2020/21</t>
  </si>
  <si>
    <t>Core Allowed</t>
  </si>
  <si>
    <t>Under recoveries from GDPCR1</t>
  </si>
  <si>
    <t>Tax</t>
  </si>
  <si>
    <t>NTS Exit Charges</t>
  </si>
  <si>
    <t>April Resubmission</t>
  </si>
  <si>
    <t>Actual Price Changes                                                                        April</t>
  </si>
  <si>
    <t xml:space="preserve">                                                                                                      October</t>
  </si>
  <si>
    <t>Underlying Price Change</t>
  </si>
  <si>
    <t>(Excluding NTS Exit Capacity)</t>
  </si>
  <si>
    <t>12/13 Values Based on latest NTS Charges 6 months estimate.</t>
  </si>
  <si>
    <r>
      <rPr>
        <b/>
        <sz val="11"/>
        <rFont val="Arial"/>
        <family val="2"/>
      </rPr>
      <t>11/12-</t>
    </r>
    <r>
      <rPr>
        <sz val="11"/>
        <rFont val="Arial"/>
        <family val="2"/>
      </rPr>
      <t xml:space="preserve"> This report now reflects the finalisation of the incentive revenue and other adjustments.                                                                                                                                                                                                                                                                                                                                                                                                                                                                                                                                                                                                                                                                                                                                                                                                                                                                                                                                                                                                                                                                                                                                                                                                                                                                                                                                                                                                                                                                                                             </t>
    </r>
  </si>
  <si>
    <r>
      <rPr>
        <b/>
        <sz val="11"/>
        <rFont val="Arial"/>
        <family val="2"/>
      </rPr>
      <t>12/13-</t>
    </r>
    <r>
      <rPr>
        <sz val="11"/>
        <rFont val="Arial"/>
        <family val="2"/>
      </rPr>
      <t xml:space="preserve">The current position reflects movement in the K carried forward from 11/12 and reduction in shrinkage value.                                                                                                                                                                                                                                                                                                                                                                                                                                                                                                                                                                                                                                                                                                                                                                                                                                                                                                                                                                                                                                                                                                                                                                                                                                                                                                                                                                                                                                                                                                                                                    </t>
    </r>
  </si>
  <si>
    <r>
      <rPr>
        <b/>
        <sz val="11"/>
        <rFont val="Arial"/>
        <family val="2"/>
      </rPr>
      <t xml:space="preserve">12/13- </t>
    </r>
    <r>
      <rPr>
        <sz val="11"/>
        <rFont val="Arial"/>
        <family val="2"/>
      </rPr>
      <t xml:space="preserve">The current position reflects the movemnt in the K carried forward from 11/12 and the finalisation of Repex workloads for 12/13.                                                                                                                                                                                                                                                                                                                                                                                                                                                                                                                                                                                                                                                                                                                                                                                                                                                                                                                                                                                                                                                                                                                                                                                                                                                                                                                                                                                                                                                                                                                                                 </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</si>
</sst>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Red]\(#,##0\)"/>
  </numFmts>
  <fonts count="88">
    <font>
      <sz val="11"/>
      <color theme="1"/>
      <name val="Calibri"/>
      <family val="2"/>
    </font>
    <font>
      <sz val="12"/>
      <color indexed="8"/>
      <name val="Calibri"/>
      <family val="2"/>
    </font>
    <font>
      <b/>
      <sz val="11"/>
      <color indexed="9"/>
      <name val="Arial"/>
      <family val="2"/>
    </font>
    <font>
      <b/>
      <sz val="18"/>
      <color indexed="9"/>
      <name val="Arial"/>
      <family val="2"/>
    </font>
    <font>
      <b/>
      <sz val="12"/>
      <color indexed="9"/>
      <name val="Arial"/>
      <family val="2"/>
    </font>
    <font>
      <b/>
      <sz val="14"/>
      <color indexed="9"/>
      <name val="Arial"/>
      <family val="2"/>
    </font>
    <font>
      <sz val="11"/>
      <name val="Arial"/>
      <family val="2"/>
    </font>
    <font>
      <sz val="11"/>
      <name val="Calibri"/>
      <family val="2"/>
    </font>
    <font>
      <b/>
      <sz val="11"/>
      <name val="Arial"/>
      <family val="2"/>
    </font>
    <font>
      <sz val="11"/>
      <color indexed="9"/>
      <name val="Calibri"/>
      <family val="2"/>
    </font>
    <font>
      <b/>
      <sz val="18"/>
      <color indexed="10"/>
      <name val="Arial"/>
      <family val="2"/>
    </font>
    <font>
      <b/>
      <sz val="14"/>
      <color indexed="10"/>
      <name val="Arial"/>
      <family val="2"/>
    </font>
    <font>
      <sz val="11"/>
      <color indexed="10"/>
      <name val="Arial"/>
      <family val="2"/>
    </font>
    <font>
      <b/>
      <sz val="16"/>
      <color indexed="10"/>
      <name val="Arial"/>
      <family val="2"/>
    </font>
    <font>
      <b/>
      <sz val="12"/>
      <color indexed="10"/>
      <name val="Arial"/>
      <family val="2"/>
    </font>
    <font>
      <sz val="10"/>
      <color indexed="10"/>
      <name val="Arial"/>
      <family val="2"/>
    </font>
    <font>
      <sz val="11"/>
      <color indexed="9"/>
      <name val="Arial"/>
      <family val="2"/>
    </font>
    <font>
      <b/>
      <sz val="11"/>
      <color indexed="10"/>
      <name val="Arial"/>
      <family val="2"/>
    </font>
    <font>
      <sz val="11"/>
      <color indexed="10"/>
      <name val="Calibri"/>
      <family val="2"/>
    </font>
    <font>
      <b/>
      <sz val="11"/>
      <name val="Calibri"/>
      <family val="2"/>
    </font>
    <font>
      <sz val="8"/>
      <name val="Arial"/>
      <family val="2"/>
    </font>
    <font>
      <sz val="11"/>
      <color indexed="8"/>
      <name val="Arial"/>
      <family val="2"/>
    </font>
    <font>
      <b/>
      <sz val="11"/>
      <color indexed="8"/>
      <name val="Arial"/>
      <family val="2"/>
    </font>
    <font>
      <sz val="9"/>
      <color indexed="9"/>
      <name val="Arial"/>
      <family val="2"/>
    </font>
    <font>
      <b/>
      <sz val="11"/>
      <color indexed="8"/>
      <name val="Calibri"/>
      <family val="2"/>
    </font>
    <font>
      <sz val="10"/>
      <name val="Arial"/>
      <family val="2"/>
    </font>
    <font>
      <sz val="10"/>
      <name val="Helv"/>
      <family val="0"/>
    </font>
    <font>
      <sz val="10"/>
      <color indexed="8"/>
      <name val="Arial"/>
      <family val="2"/>
    </font>
    <font>
      <sz val="11"/>
      <color indexed="8"/>
      <name val="Calibri"/>
      <family val="2"/>
    </font>
    <font>
      <sz val="11"/>
      <name val="CG Omega"/>
      <family val="0"/>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b/>
      <sz val="18"/>
      <color indexed="62"/>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0"/>
      <name val="Arial"/>
      <family val="2"/>
    </font>
    <font>
      <b/>
      <sz val="12"/>
      <color theme="0"/>
      <name val="Arial"/>
      <family val="2"/>
    </font>
    <font>
      <b/>
      <sz val="18"/>
      <color rgb="FFFF0000"/>
      <name val="Arial"/>
      <family val="2"/>
    </font>
    <font>
      <b/>
      <sz val="14"/>
      <color rgb="FFFF0000"/>
      <name val="Arial"/>
      <family val="2"/>
    </font>
    <font>
      <sz val="11"/>
      <color rgb="FFFF0000"/>
      <name val="Arial"/>
      <family val="2"/>
    </font>
    <font>
      <b/>
      <sz val="16"/>
      <color rgb="FFFF0000"/>
      <name val="Arial"/>
      <family val="2"/>
    </font>
    <font>
      <b/>
      <sz val="12"/>
      <color rgb="FFFF0000"/>
      <name val="Arial"/>
      <family val="2"/>
    </font>
    <font>
      <sz val="10"/>
      <color rgb="FFFF0000"/>
      <name val="Arial"/>
      <family val="2"/>
    </font>
    <font>
      <sz val="11"/>
      <color theme="0"/>
      <name val="Arial"/>
      <family val="2"/>
    </font>
    <font>
      <b/>
      <sz val="11"/>
      <color rgb="FFFF0000"/>
      <name val="Arial"/>
      <family val="2"/>
    </font>
    <font>
      <sz val="11"/>
      <color rgb="FFFF0000"/>
      <name val="Calibri"/>
      <family val="2"/>
    </font>
    <font>
      <sz val="11"/>
      <color theme="1"/>
      <name val="Arial"/>
      <family val="2"/>
    </font>
    <font>
      <b/>
      <sz val="11"/>
      <color theme="1"/>
      <name val="Arial"/>
      <family val="2"/>
    </font>
    <font>
      <sz val="9"/>
      <color theme="0"/>
      <name val="Arial"/>
      <family val="2"/>
    </font>
    <font>
      <b/>
      <sz val="14"/>
      <color theme="0"/>
      <name val="Arial"/>
      <family val="2"/>
    </font>
    <font>
      <b/>
      <sz val="18"/>
      <color theme="0"/>
      <name val="Arial"/>
      <family val="2"/>
    </font>
    <font>
      <sz val="11"/>
      <color theme="0"/>
      <name val="Calibri"/>
      <family val="2"/>
    </font>
    <font>
      <b/>
      <sz val="11"/>
      <color theme="1"/>
      <name val="Calibri"/>
      <family val="2"/>
    </font>
  </fonts>
  <fills count="6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medium"/>
    </border>
  </borders>
  <cellStyleXfs count="1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Font="0" applyFill="0" applyBorder="0" applyAlignment="0" applyProtection="0"/>
    <xf numFmtId="0" fontId="25" fillId="0" borderId="0">
      <alignment/>
      <protection/>
    </xf>
    <xf numFmtId="0" fontId="26" fillId="0" borderId="0">
      <alignment/>
      <protection/>
    </xf>
    <xf numFmtId="0" fontId="25" fillId="0" borderId="0">
      <alignment/>
      <protection/>
    </xf>
    <xf numFmtId="0" fontId="26" fillId="0" borderId="0">
      <alignment/>
      <protection/>
    </xf>
    <xf numFmtId="0" fontId="26" fillId="0" borderId="0">
      <alignment/>
      <protection/>
    </xf>
    <xf numFmtId="0" fontId="25" fillId="0" borderId="0" applyFont="0" applyFill="0" applyBorder="0" applyAlignment="0" applyProtection="0"/>
    <xf numFmtId="0" fontId="26" fillId="0" borderId="0">
      <alignment/>
      <protection/>
    </xf>
    <xf numFmtId="0" fontId="26" fillId="0" borderId="0">
      <alignment/>
      <protection/>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lignment/>
      <protection/>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lignment/>
      <protection/>
    </xf>
    <xf numFmtId="0" fontId="25" fillId="0" borderId="0" applyFont="0" applyFill="0" applyBorder="0" applyAlignment="0" applyProtection="0"/>
    <xf numFmtId="0" fontId="26" fillId="0" borderId="0">
      <alignment/>
      <protection/>
    </xf>
    <xf numFmtId="0" fontId="25" fillId="0" borderId="0">
      <alignment/>
      <protection/>
    </xf>
    <xf numFmtId="0" fontId="25"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9" fillId="23" borderId="0" applyNumberFormat="0" applyBorder="0" applyAlignment="0" applyProtection="0"/>
    <xf numFmtId="0" fontId="54"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9" fillId="27" borderId="0" applyNumberFormat="0" applyBorder="0" applyAlignment="0" applyProtection="0"/>
    <xf numFmtId="0" fontId="54"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9" fillId="31" borderId="0" applyNumberFormat="0" applyBorder="0" applyAlignment="0" applyProtection="0"/>
    <xf numFmtId="0" fontId="54" fillId="32"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9" fillId="31" borderId="0" applyNumberFormat="0" applyBorder="0" applyAlignment="0" applyProtection="0"/>
    <xf numFmtId="0" fontId="54" fillId="33"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9" fillId="22" borderId="0" applyNumberFormat="0" applyBorder="0" applyAlignment="0" applyProtection="0"/>
    <xf numFmtId="0" fontId="54" fillId="34" borderId="0" applyNumberFormat="0" applyBorder="0" applyAlignment="0" applyProtection="0"/>
    <xf numFmtId="0" fontId="28" fillId="35" borderId="0" applyNumberFormat="0" applyBorder="0" applyAlignment="0" applyProtection="0"/>
    <xf numFmtId="0" fontId="28" fillId="26" borderId="0" applyNumberFormat="0" applyBorder="0" applyAlignment="0" applyProtection="0"/>
    <xf numFmtId="0" fontId="9" fillId="36" borderId="0" applyNumberFormat="0" applyBorder="0" applyAlignment="0" applyProtection="0"/>
    <xf numFmtId="0" fontId="55" fillId="37" borderId="0" applyNumberFormat="0" applyBorder="0" applyAlignment="0" applyProtection="0"/>
    <xf numFmtId="0" fontId="56" fillId="38" borderId="1" applyNumberFormat="0" applyAlignment="0" applyProtection="0"/>
    <xf numFmtId="0" fontId="57" fillId="3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4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41" borderId="1" applyNumberFormat="0" applyAlignment="0" applyProtection="0"/>
    <xf numFmtId="0" fontId="64" fillId="0" borderId="6" applyNumberFormat="0" applyFill="0" applyAlignment="0" applyProtection="0"/>
    <xf numFmtId="0" fontId="65" fillId="42" borderId="0" applyNumberFormat="0" applyBorder="0" applyAlignment="0" applyProtection="0"/>
    <xf numFmtId="0" fontId="25" fillId="0" borderId="0">
      <alignment/>
      <protection/>
    </xf>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lignment/>
      <protection/>
    </xf>
    <xf numFmtId="0" fontId="29" fillId="0" borderId="0">
      <alignment vertical="top"/>
      <protection/>
    </xf>
    <xf numFmtId="0" fontId="0" fillId="43" borderId="7" applyNumberFormat="0" applyFont="0" applyAlignment="0" applyProtection="0"/>
    <xf numFmtId="0" fontId="66" fillId="38"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 fontId="30" fillId="44" borderId="9" applyNumberFormat="0" applyProtection="0">
      <alignment vertical="center"/>
    </xf>
    <xf numFmtId="4" fontId="31" fillId="44" borderId="9" applyNumberFormat="0" applyProtection="0">
      <alignment vertical="center"/>
    </xf>
    <xf numFmtId="4" fontId="30" fillId="44" borderId="9" applyNumberFormat="0" applyProtection="0">
      <alignment horizontal="left" vertical="center" indent="1"/>
    </xf>
    <xf numFmtId="0" fontId="30" fillId="44" borderId="9" applyNumberFormat="0" applyProtection="0">
      <alignment horizontal="left" vertical="top" indent="1"/>
    </xf>
    <xf numFmtId="4" fontId="30" fillId="45" borderId="0" applyNumberFormat="0" applyProtection="0">
      <alignment horizontal="left" vertical="center" indent="1"/>
    </xf>
    <xf numFmtId="4" fontId="27" fillId="46" borderId="9" applyNumberFormat="0" applyProtection="0">
      <alignment horizontal="right" vertical="center"/>
    </xf>
    <xf numFmtId="4" fontId="27" fillId="47" borderId="9" applyNumberFormat="0" applyProtection="0">
      <alignment horizontal="right" vertical="center"/>
    </xf>
    <xf numFmtId="4" fontId="27" fillId="48" borderId="9" applyNumberFormat="0" applyProtection="0">
      <alignment horizontal="right" vertical="center"/>
    </xf>
    <xf numFmtId="4" fontId="27" fillId="49" borderId="9" applyNumberFormat="0" applyProtection="0">
      <alignment horizontal="right" vertical="center"/>
    </xf>
    <xf numFmtId="4" fontId="27" fillId="50" borderId="9" applyNumberFormat="0" applyProtection="0">
      <alignment horizontal="right" vertical="center"/>
    </xf>
    <xf numFmtId="4" fontId="27" fillId="51" borderId="9" applyNumberFormat="0" applyProtection="0">
      <alignment horizontal="right" vertical="center"/>
    </xf>
    <xf numFmtId="4" fontId="27" fillId="52" borderId="9" applyNumberFormat="0" applyProtection="0">
      <alignment horizontal="right" vertical="center"/>
    </xf>
    <xf numFmtId="4" fontId="27" fillId="53" borderId="9" applyNumberFormat="0" applyProtection="0">
      <alignment horizontal="right" vertical="center"/>
    </xf>
    <xf numFmtId="4" fontId="27" fillId="54" borderId="9" applyNumberFormat="0" applyProtection="0">
      <alignment horizontal="right" vertical="center"/>
    </xf>
    <xf numFmtId="4" fontId="30" fillId="55" borderId="10" applyNumberFormat="0" applyProtection="0">
      <alignment horizontal="left" vertical="center" indent="1"/>
    </xf>
    <xf numFmtId="4" fontId="27" fillId="56" borderId="0" applyNumberFormat="0" applyProtection="0">
      <alignment horizontal="left" vertical="center" indent="1"/>
    </xf>
    <xf numFmtId="4" fontId="32" fillId="57" borderId="0" applyNumberFormat="0" applyProtection="0">
      <alignment horizontal="left" vertical="center" indent="1"/>
    </xf>
    <xf numFmtId="4" fontId="27" fillId="45" borderId="9" applyNumberFormat="0" applyProtection="0">
      <alignment horizontal="right" vertical="center"/>
    </xf>
    <xf numFmtId="4" fontId="27" fillId="56" borderId="0" applyNumberFormat="0" applyProtection="0">
      <alignment horizontal="left" vertical="center" indent="1"/>
    </xf>
    <xf numFmtId="4" fontId="27" fillId="45" borderId="0" applyNumberFormat="0" applyProtection="0">
      <alignment horizontal="left" vertical="center" indent="1"/>
    </xf>
    <xf numFmtId="0" fontId="25" fillId="57" borderId="9" applyNumberFormat="0" applyProtection="0">
      <alignment horizontal="left" vertical="center" indent="1"/>
    </xf>
    <xf numFmtId="0" fontId="25" fillId="57" borderId="9" applyNumberFormat="0" applyProtection="0">
      <alignment horizontal="left" vertical="top" indent="1"/>
    </xf>
    <xf numFmtId="0" fontId="25" fillId="45" borderId="9" applyNumberFormat="0" applyProtection="0">
      <alignment horizontal="left" vertical="center" indent="1"/>
    </xf>
    <xf numFmtId="0" fontId="25" fillId="45" borderId="9" applyNumberFormat="0" applyProtection="0">
      <alignment horizontal="left" vertical="top" indent="1"/>
    </xf>
    <xf numFmtId="0" fontId="25" fillId="58" borderId="9" applyNumberFormat="0" applyProtection="0">
      <alignment horizontal="left" vertical="center" indent="1"/>
    </xf>
    <xf numFmtId="0" fontId="25" fillId="58" borderId="9" applyNumberFormat="0" applyProtection="0">
      <alignment horizontal="left" vertical="top" indent="1"/>
    </xf>
    <xf numFmtId="0" fontId="25" fillId="56" borderId="9" applyNumberFormat="0" applyProtection="0">
      <alignment horizontal="left" vertical="center" indent="1"/>
    </xf>
    <xf numFmtId="0" fontId="25" fillId="56" borderId="9" applyNumberFormat="0" applyProtection="0">
      <alignment horizontal="left" vertical="top" indent="1"/>
    </xf>
    <xf numFmtId="0" fontId="25" fillId="59" borderId="11" applyNumberFormat="0">
      <alignment/>
      <protection locked="0"/>
    </xf>
    <xf numFmtId="0" fontId="33" fillId="57" borderId="12" applyBorder="0">
      <alignment/>
      <protection/>
    </xf>
    <xf numFmtId="4" fontId="27" fillId="60" borderId="9" applyNumberFormat="0" applyProtection="0">
      <alignment vertical="center"/>
    </xf>
    <xf numFmtId="4" fontId="34" fillId="60" borderId="9" applyNumberFormat="0" applyProtection="0">
      <alignment vertical="center"/>
    </xf>
    <xf numFmtId="4" fontId="27" fillId="60" borderId="9" applyNumberFormat="0" applyProtection="0">
      <alignment horizontal="left" vertical="center" indent="1"/>
    </xf>
    <xf numFmtId="0" fontId="27" fillId="60" borderId="9" applyNumberFormat="0" applyProtection="0">
      <alignment horizontal="left" vertical="top" indent="1"/>
    </xf>
    <xf numFmtId="4" fontId="27" fillId="56" borderId="9" applyNumberFormat="0" applyProtection="0">
      <alignment horizontal="right" vertical="center"/>
    </xf>
    <xf numFmtId="4" fontId="34" fillId="56" borderId="9" applyNumberFormat="0" applyProtection="0">
      <alignment horizontal="right" vertical="center"/>
    </xf>
    <xf numFmtId="4" fontId="27" fillId="45" borderId="9" applyNumberFormat="0" applyProtection="0">
      <alignment horizontal="left" vertical="center" indent="1"/>
    </xf>
    <xf numFmtId="0" fontId="27" fillId="45" borderId="9" applyNumberFormat="0" applyProtection="0">
      <alignment horizontal="left" vertical="top" indent="1"/>
    </xf>
    <xf numFmtId="4" fontId="35" fillId="61" borderId="0" applyNumberFormat="0" applyProtection="0">
      <alignment horizontal="left" vertical="center" indent="1"/>
    </xf>
    <xf numFmtId="0" fontId="20" fillId="62" borderId="11">
      <alignment/>
      <protection/>
    </xf>
    <xf numFmtId="4" fontId="15" fillId="56" borderId="9" applyNumberFormat="0" applyProtection="0">
      <alignment horizontal="right" vertical="center"/>
    </xf>
    <xf numFmtId="0" fontId="36" fillId="0" borderId="0" applyNumberFormat="0" applyFill="0" applyBorder="0" applyAlignment="0" applyProtection="0"/>
    <xf numFmtId="0" fontId="25" fillId="0" borderId="0" applyFont="0" applyFill="0" applyBorder="0" applyAlignment="0" applyProtection="0"/>
    <xf numFmtId="0" fontId="67" fillId="0" borderId="0" applyNumberFormat="0" applyFill="0" applyBorder="0" applyAlignment="0" applyProtection="0"/>
    <xf numFmtId="0" fontId="68" fillId="0" borderId="13" applyNumberFormat="0" applyFill="0" applyAlignment="0" applyProtection="0"/>
    <xf numFmtId="0" fontId="69" fillId="0" borderId="0" applyNumberFormat="0" applyFill="0" applyBorder="0" applyAlignment="0" applyProtection="0"/>
  </cellStyleXfs>
  <cellXfs count="204">
    <xf numFmtId="0" fontId="0" fillId="0" borderId="0" xfId="0" applyFont="1" applyAlignment="1">
      <alignment/>
    </xf>
    <xf numFmtId="0" fontId="70" fillId="63" borderId="11" xfId="0" applyFont="1" applyFill="1" applyBorder="1" applyAlignment="1">
      <alignment horizontal="center" vertical="center" wrapText="1"/>
    </xf>
    <xf numFmtId="16" fontId="70" fillId="63" borderId="11" xfId="0" applyNumberFormat="1" applyFont="1" applyFill="1" applyBorder="1" applyAlignment="1">
      <alignment horizontal="center" vertical="center"/>
    </xf>
    <xf numFmtId="0" fontId="70" fillId="63" borderId="11" xfId="0" applyFont="1" applyFill="1" applyBorder="1" applyAlignment="1">
      <alignment horizontal="center" vertical="center"/>
    </xf>
    <xf numFmtId="0" fontId="71" fillId="63" borderId="11" xfId="0" applyFont="1" applyFill="1" applyBorder="1" applyAlignment="1">
      <alignment horizontal="center" vertical="center" wrapText="1"/>
    </xf>
    <xf numFmtId="16" fontId="71" fillId="63" borderId="11" xfId="0" applyNumberFormat="1" applyFont="1" applyFill="1" applyBorder="1" applyAlignment="1">
      <alignment horizontal="center" vertical="center"/>
    </xf>
    <xf numFmtId="0" fontId="71" fillId="63" borderId="11" xfId="0" applyFont="1" applyFill="1" applyBorder="1" applyAlignment="1">
      <alignment horizontal="center" vertical="center"/>
    </xf>
    <xf numFmtId="165" fontId="6" fillId="64" borderId="11" xfId="0" applyNumberFormat="1" applyFont="1" applyFill="1" applyBorder="1" applyAlignment="1">
      <alignment horizontal="center"/>
    </xf>
    <xf numFmtId="0" fontId="6" fillId="0" borderId="11" xfId="0" applyFont="1" applyBorder="1" applyAlignment="1">
      <alignment/>
    </xf>
    <xf numFmtId="0" fontId="72" fillId="0" borderId="0" xfId="0" applyFont="1" applyAlignment="1">
      <alignment/>
    </xf>
    <xf numFmtId="0" fontId="73" fillId="0" borderId="0" xfId="0" applyFont="1" applyAlignment="1">
      <alignment horizontal="center"/>
    </xf>
    <xf numFmtId="0" fontId="74" fillId="0" borderId="0" xfId="0" applyFont="1" applyAlignment="1">
      <alignment horizontal="center"/>
    </xf>
    <xf numFmtId="0" fontId="74" fillId="0" borderId="0" xfId="0" applyFont="1" applyAlignment="1">
      <alignment/>
    </xf>
    <xf numFmtId="49" fontId="75" fillId="0" borderId="0" xfId="0" applyNumberFormat="1" applyFont="1" applyAlignment="1">
      <alignment horizontal="left"/>
    </xf>
    <xf numFmtId="0" fontId="76" fillId="64" borderId="11" xfId="0" applyFont="1" applyFill="1" applyBorder="1" applyAlignment="1">
      <alignment horizontal="center" vertical="center" wrapText="1"/>
    </xf>
    <xf numFmtId="0" fontId="76" fillId="64" borderId="11" xfId="0" applyFont="1" applyFill="1" applyBorder="1" applyAlignment="1">
      <alignment horizontal="center" vertical="center"/>
    </xf>
    <xf numFmtId="0" fontId="74" fillId="0" borderId="11" xfId="0" applyFont="1" applyBorder="1" applyAlignment="1">
      <alignment/>
    </xf>
    <xf numFmtId="0" fontId="77" fillId="63" borderId="14" xfId="0" applyFont="1" applyFill="1" applyBorder="1" applyAlignment="1">
      <alignment horizontal="center"/>
    </xf>
    <xf numFmtId="0" fontId="74" fillId="63" borderId="14" xfId="0" applyFont="1" applyFill="1" applyBorder="1" applyAlignment="1">
      <alignment horizontal="center"/>
    </xf>
    <xf numFmtId="0" fontId="74" fillId="0" borderId="11" xfId="0" applyFont="1" applyBorder="1" applyAlignment="1">
      <alignment horizontal="center"/>
    </xf>
    <xf numFmtId="0" fontId="8" fillId="0" borderId="0" xfId="0" applyFont="1" applyAlignment="1">
      <alignment/>
    </xf>
    <xf numFmtId="0" fontId="6" fillId="0" borderId="0" xfId="0" applyFont="1" applyAlignment="1">
      <alignment/>
    </xf>
    <xf numFmtId="0" fontId="78" fillId="0" borderId="0" xfId="0" applyFont="1" applyAlignment="1">
      <alignment/>
    </xf>
    <xf numFmtId="0" fontId="6" fillId="64" borderId="11" xfId="0" applyFont="1" applyFill="1" applyBorder="1" applyAlignment="1">
      <alignment wrapText="1"/>
    </xf>
    <xf numFmtId="0" fontId="6" fillId="65" borderId="11" xfId="0" applyFont="1" applyFill="1" applyBorder="1" applyAlignment="1">
      <alignment wrapText="1"/>
    </xf>
    <xf numFmtId="0" fontId="6" fillId="0" borderId="0" xfId="0" applyFont="1" applyAlignment="1">
      <alignment horizontal="center"/>
    </xf>
    <xf numFmtId="0" fontId="6" fillId="0" borderId="0" xfId="0" applyFont="1" applyAlignment="1">
      <alignment/>
    </xf>
    <xf numFmtId="0" fontId="6" fillId="0" borderId="11" xfId="0" applyFont="1" applyBorder="1" applyAlignment="1">
      <alignment horizontal="center"/>
    </xf>
    <xf numFmtId="0" fontId="6" fillId="0" borderId="11" xfId="0" applyFont="1" applyBorder="1" applyAlignment="1">
      <alignment/>
    </xf>
    <xf numFmtId="0" fontId="6" fillId="65" borderId="11" xfId="0" applyFont="1" applyFill="1" applyBorder="1" applyAlignment="1">
      <alignment/>
    </xf>
    <xf numFmtId="165" fontId="6" fillId="65" borderId="11" xfId="0" applyNumberFormat="1" applyFont="1" applyFill="1" applyBorder="1" applyAlignment="1">
      <alignment horizontal="center"/>
    </xf>
    <xf numFmtId="165" fontId="6" fillId="65" borderId="11" xfId="0" applyNumberFormat="1" applyFont="1" applyFill="1" applyBorder="1" applyAlignment="1" quotePrefix="1">
      <alignment horizontal="center"/>
    </xf>
    <xf numFmtId="0" fontId="74" fillId="65" borderId="0" xfId="0" applyFont="1" applyFill="1" applyAlignment="1">
      <alignment/>
    </xf>
    <xf numFmtId="0" fontId="6" fillId="65" borderId="11" xfId="0" applyFont="1" applyFill="1" applyBorder="1" applyAlignment="1">
      <alignment/>
    </xf>
    <xf numFmtId="164" fontId="6" fillId="65" borderId="11" xfId="0" applyNumberFormat="1" applyFont="1" applyFill="1" applyBorder="1" applyAlignment="1">
      <alignment horizontal="center"/>
    </xf>
    <xf numFmtId="0" fontId="74" fillId="10" borderId="11" xfId="0" applyFont="1" applyFill="1" applyBorder="1" applyAlignment="1">
      <alignment horizontal="center"/>
    </xf>
    <xf numFmtId="0" fontId="74" fillId="10" borderId="15" xfId="0" applyFont="1" applyFill="1" applyBorder="1" applyAlignment="1">
      <alignment horizontal="center"/>
    </xf>
    <xf numFmtId="164" fontId="6" fillId="65" borderId="16" xfId="0" applyNumberFormat="1" applyFont="1" applyFill="1" applyBorder="1" applyAlignment="1">
      <alignment horizontal="center"/>
    </xf>
    <xf numFmtId="164" fontId="74" fillId="10" borderId="11" xfId="0" applyNumberFormat="1" applyFont="1" applyFill="1" applyBorder="1" applyAlignment="1">
      <alignment horizontal="center"/>
    </xf>
    <xf numFmtId="165" fontId="74" fillId="65" borderId="11" xfId="0" applyNumberFormat="1" applyFont="1" applyFill="1" applyBorder="1" applyAlignment="1">
      <alignment horizontal="center"/>
    </xf>
    <xf numFmtId="0" fontId="74" fillId="63" borderId="17" xfId="0" applyFont="1" applyFill="1" applyBorder="1" applyAlignment="1">
      <alignment wrapText="1"/>
    </xf>
    <xf numFmtId="0" fontId="79" fillId="0" borderId="0" xfId="0" applyFont="1" applyAlignment="1">
      <alignment/>
    </xf>
    <xf numFmtId="0" fontId="6" fillId="65" borderId="11" xfId="0" applyFont="1" applyFill="1" applyBorder="1" applyAlignment="1">
      <alignment horizontal="center"/>
    </xf>
    <xf numFmtId="0" fontId="6" fillId="0" borderId="11" xfId="0" applyFont="1" applyBorder="1" applyAlignment="1">
      <alignment wrapText="1"/>
    </xf>
    <xf numFmtId="0" fontId="78" fillId="0" borderId="11" xfId="0" applyFont="1" applyBorder="1" applyAlignment="1">
      <alignment/>
    </xf>
    <xf numFmtId="49" fontId="75" fillId="0" borderId="18" xfId="0" applyNumberFormat="1" applyFont="1" applyBorder="1" applyAlignment="1">
      <alignment horizontal="left"/>
    </xf>
    <xf numFmtId="0" fontId="74" fillId="0" borderId="19" xfId="0" applyFont="1" applyBorder="1" applyAlignment="1">
      <alignment horizontal="center"/>
    </xf>
    <xf numFmtId="0" fontId="8" fillId="0" borderId="20" xfId="0" applyFont="1" applyBorder="1" applyAlignment="1">
      <alignment/>
    </xf>
    <xf numFmtId="0" fontId="74" fillId="0" borderId="21" xfId="0" applyFont="1" applyBorder="1" applyAlignment="1">
      <alignment horizontal="center"/>
    </xf>
    <xf numFmtId="0" fontId="79" fillId="0" borderId="0" xfId="0" applyFont="1" applyAlignment="1">
      <alignment vertical="center"/>
    </xf>
    <xf numFmtId="0" fontId="74" fillId="0" borderId="0" xfId="0" applyNumberFormat="1" applyFont="1" applyAlignment="1">
      <alignment wrapText="1"/>
    </xf>
    <xf numFmtId="0" fontId="80" fillId="0" borderId="0" xfId="0" applyFont="1" applyAlignment="1">
      <alignment/>
    </xf>
    <xf numFmtId="0" fontId="74" fillId="0" borderId="0" xfId="0" applyFont="1" applyBorder="1" applyAlignment="1">
      <alignment horizontal="center"/>
    </xf>
    <xf numFmtId="164" fontId="74" fillId="10" borderId="15" xfId="0" applyNumberFormat="1" applyFont="1" applyFill="1" applyBorder="1" applyAlignment="1">
      <alignment horizontal="center"/>
    </xf>
    <xf numFmtId="0" fontId="74" fillId="63" borderId="0" xfId="0" applyFont="1" applyFill="1" applyBorder="1" applyAlignment="1">
      <alignment horizontal="center"/>
    </xf>
    <xf numFmtId="0" fontId="80" fillId="0" borderId="0" xfId="0" applyFont="1" applyAlignment="1">
      <alignment/>
    </xf>
    <xf numFmtId="0" fontId="74" fillId="0" borderId="21" xfId="0" applyFont="1" applyFill="1" applyBorder="1" applyAlignment="1">
      <alignment horizontal="center"/>
    </xf>
    <xf numFmtId="165" fontId="6" fillId="0" borderId="11" xfId="0" applyNumberFormat="1" applyFont="1" applyFill="1" applyBorder="1" applyAlignment="1">
      <alignment horizontal="center"/>
    </xf>
    <xf numFmtId="0" fontId="74" fillId="0" borderId="0" xfId="0" applyFont="1" applyFill="1" applyAlignment="1">
      <alignment horizontal="center"/>
    </xf>
    <xf numFmtId="0" fontId="71" fillId="63" borderId="11" xfId="0" applyFont="1" applyFill="1" applyBorder="1" applyAlignment="1">
      <alignment horizontal="center" vertical="center"/>
    </xf>
    <xf numFmtId="165" fontId="6" fillId="64" borderId="11" xfId="0" applyNumberFormat="1" applyFont="1" applyFill="1" applyBorder="1" applyAlignment="1">
      <alignment horizontal="center"/>
    </xf>
    <xf numFmtId="0" fontId="74" fillId="0" borderId="0" xfId="0" applyFont="1" applyAlignment="1">
      <alignment horizontal="center"/>
    </xf>
    <xf numFmtId="0" fontId="74" fillId="0" borderId="0" xfId="0" applyFont="1" applyAlignment="1">
      <alignment/>
    </xf>
    <xf numFmtId="0" fontId="6" fillId="0" borderId="0" xfId="0" applyFont="1" applyAlignment="1">
      <alignment horizontal="center"/>
    </xf>
    <xf numFmtId="165" fontId="6" fillId="65" borderId="11" xfId="0" applyNumberFormat="1" applyFont="1" applyFill="1" applyBorder="1" applyAlignment="1">
      <alignment horizontal="center"/>
    </xf>
    <xf numFmtId="164" fontId="6" fillId="65" borderId="11" xfId="0" applyNumberFormat="1" applyFont="1" applyFill="1" applyBorder="1" applyAlignment="1">
      <alignment horizontal="center"/>
    </xf>
    <xf numFmtId="0" fontId="74" fillId="63" borderId="0" xfId="0" applyFont="1" applyFill="1" applyBorder="1" applyAlignment="1">
      <alignment horizontal="center"/>
    </xf>
    <xf numFmtId="0" fontId="80" fillId="0" borderId="0" xfId="0" applyFont="1" applyAlignment="1">
      <alignment/>
    </xf>
    <xf numFmtId="0" fontId="74" fillId="0" borderId="0" xfId="0" applyFont="1" applyBorder="1" applyAlignment="1">
      <alignment vertical="top" wrapText="1"/>
    </xf>
    <xf numFmtId="0" fontId="74" fillId="65" borderId="0" xfId="0" applyFont="1" applyFill="1" applyBorder="1" applyAlignment="1">
      <alignment wrapText="1"/>
    </xf>
    <xf numFmtId="0" fontId="77" fillId="65" borderId="0" xfId="0" applyFont="1" applyFill="1" applyBorder="1" applyAlignment="1">
      <alignment horizontal="center"/>
    </xf>
    <xf numFmtId="0" fontId="74" fillId="65" borderId="0" xfId="0" applyFont="1" applyFill="1" applyBorder="1" applyAlignment="1">
      <alignment horizontal="center"/>
    </xf>
    <xf numFmtId="165" fontId="74" fillId="65" borderId="0" xfId="0" applyNumberFormat="1" applyFont="1" applyFill="1" applyBorder="1" applyAlignment="1">
      <alignment horizontal="center"/>
    </xf>
    <xf numFmtId="0" fontId="74" fillId="65" borderId="0" xfId="0" applyFont="1" applyFill="1" applyBorder="1" applyAlignment="1">
      <alignment vertical="top" wrapText="1"/>
    </xf>
    <xf numFmtId="0" fontId="80" fillId="65" borderId="0" xfId="0" applyFont="1" applyFill="1" applyBorder="1" applyAlignment="1">
      <alignment wrapText="1"/>
    </xf>
    <xf numFmtId="0" fontId="8" fillId="0" borderId="0" xfId="0" applyFont="1" applyAlignment="1">
      <alignment vertical="center"/>
    </xf>
    <xf numFmtId="0" fontId="78" fillId="66" borderId="22" xfId="0" applyFont="1" applyFill="1" applyBorder="1" applyAlignment="1">
      <alignment/>
    </xf>
    <xf numFmtId="0" fontId="78" fillId="66" borderId="23" xfId="0" applyFont="1" applyFill="1" applyBorder="1" applyAlignment="1">
      <alignment/>
    </xf>
    <xf numFmtId="0" fontId="78" fillId="66" borderId="24" xfId="0" applyFont="1" applyFill="1" applyBorder="1" applyAlignment="1">
      <alignment horizontal="center"/>
    </xf>
    <xf numFmtId="0" fontId="78" fillId="66" borderId="25" xfId="0" applyFont="1" applyFill="1" applyBorder="1" applyAlignment="1">
      <alignment horizontal="center"/>
    </xf>
    <xf numFmtId="0" fontId="81" fillId="2" borderId="26" xfId="0" applyFont="1" applyFill="1" applyBorder="1" applyAlignment="1">
      <alignment/>
    </xf>
    <xf numFmtId="166" fontId="81" fillId="2" borderId="0" xfId="0" applyNumberFormat="1" applyFont="1" applyFill="1" applyBorder="1" applyAlignment="1">
      <alignment horizontal="center"/>
    </xf>
    <xf numFmtId="166" fontId="81" fillId="2" borderId="27" xfId="0" applyNumberFormat="1" applyFont="1" applyFill="1" applyBorder="1" applyAlignment="1">
      <alignment horizontal="center"/>
    </xf>
    <xf numFmtId="0" fontId="81" fillId="2" borderId="28" xfId="0" applyFont="1" applyFill="1" applyBorder="1" applyAlignment="1">
      <alignment/>
    </xf>
    <xf numFmtId="0" fontId="82" fillId="2" borderId="29" xfId="0" applyFont="1" applyFill="1" applyBorder="1" applyAlignment="1">
      <alignment/>
    </xf>
    <xf numFmtId="1" fontId="82" fillId="2" borderId="30" xfId="0" applyNumberFormat="1" applyFont="1" applyFill="1" applyBorder="1" applyAlignment="1">
      <alignment horizontal="center"/>
    </xf>
    <xf numFmtId="1" fontId="82" fillId="2" borderId="31" xfId="0" applyNumberFormat="1" applyFont="1" applyFill="1" applyBorder="1" applyAlignment="1">
      <alignment horizontal="center"/>
    </xf>
    <xf numFmtId="0" fontId="6" fillId="10" borderId="15" xfId="0" applyFont="1" applyFill="1" applyBorder="1" applyAlignment="1">
      <alignment horizontal="center"/>
    </xf>
    <xf numFmtId="0" fontId="8" fillId="0" borderId="0" xfId="0" applyFont="1" applyAlignment="1">
      <alignment horizontal="right" vertical="center"/>
    </xf>
    <xf numFmtId="0" fontId="6" fillId="0" borderId="0" xfId="0" applyNumberFormat="1" applyFont="1" applyAlignment="1">
      <alignment wrapText="1"/>
    </xf>
    <xf numFmtId="0" fontId="7" fillId="0" borderId="0" xfId="0" applyFont="1" applyAlignment="1">
      <alignment/>
    </xf>
    <xf numFmtId="0" fontId="83" fillId="66" borderId="24" xfId="0" applyFont="1" applyFill="1" applyBorder="1" applyAlignment="1">
      <alignment horizontal="center"/>
    </xf>
    <xf numFmtId="0" fontId="83" fillId="66" borderId="25" xfId="0" applyFont="1" applyFill="1" applyBorder="1" applyAlignment="1">
      <alignment horizontal="center"/>
    </xf>
    <xf numFmtId="0" fontId="74" fillId="63" borderId="17" xfId="0" applyFont="1" applyFill="1" applyBorder="1" applyAlignment="1">
      <alignment vertical="center" wrapText="1"/>
    </xf>
    <xf numFmtId="0" fontId="77" fillId="63" borderId="14" xfId="0" applyFont="1" applyFill="1" applyBorder="1" applyAlignment="1">
      <alignment horizontal="center" vertical="center"/>
    </xf>
    <xf numFmtId="0" fontId="6" fillId="4" borderId="11" xfId="0" applyFont="1" applyFill="1" applyBorder="1" applyAlignment="1">
      <alignment wrapText="1"/>
    </xf>
    <xf numFmtId="0" fontId="6" fillId="4" borderId="11" xfId="0" applyFont="1" applyFill="1" applyBorder="1" applyAlignment="1">
      <alignment/>
    </xf>
    <xf numFmtId="165" fontId="6" fillId="4" borderId="11" xfId="0" applyNumberFormat="1" applyFont="1" applyFill="1" applyBorder="1" applyAlignment="1">
      <alignment horizontal="center"/>
    </xf>
    <xf numFmtId="0" fontId="6" fillId="4" borderId="11" xfId="0" applyFont="1" applyFill="1" applyBorder="1" applyAlignment="1">
      <alignment/>
    </xf>
    <xf numFmtId="165" fontId="74" fillId="4" borderId="11" xfId="0" applyNumberFormat="1" applyFont="1" applyFill="1" applyBorder="1" applyAlignment="1">
      <alignment horizontal="center"/>
    </xf>
    <xf numFmtId="0" fontId="6" fillId="0" borderId="11" xfId="0" applyFont="1" applyBorder="1" applyAlignment="1">
      <alignment wrapText="1"/>
    </xf>
    <xf numFmtId="9" fontId="6" fillId="65" borderId="11" xfId="0" applyNumberFormat="1" applyFont="1" applyFill="1" applyBorder="1" applyAlignment="1">
      <alignment horizontal="center"/>
    </xf>
    <xf numFmtId="164" fontId="8" fillId="65" borderId="11" xfId="0" applyNumberFormat="1" applyFont="1" applyFill="1" applyBorder="1" applyAlignment="1">
      <alignment horizontal="center"/>
    </xf>
    <xf numFmtId="165" fontId="6" fillId="65" borderId="17" xfId="0" applyNumberFormat="1" applyFont="1" applyFill="1" applyBorder="1" applyAlignment="1">
      <alignment horizontal="center"/>
    </xf>
    <xf numFmtId="164" fontId="6" fillId="65" borderId="32" xfId="0" applyNumberFormat="1" applyFont="1" applyFill="1" applyBorder="1" applyAlignment="1">
      <alignment horizontal="center"/>
    </xf>
    <xf numFmtId="0" fontId="8" fillId="0" borderId="11" xfId="0" applyFont="1" applyBorder="1" applyAlignment="1">
      <alignment horizontal="center"/>
    </xf>
    <xf numFmtId="0" fontId="84" fillId="63" borderId="33" xfId="0" applyFont="1" applyFill="1" applyBorder="1" applyAlignment="1">
      <alignment/>
    </xf>
    <xf numFmtId="0" fontId="84" fillId="63" borderId="0" xfId="0" applyFont="1" applyFill="1" applyBorder="1" applyAlignment="1">
      <alignment horizontal="center"/>
    </xf>
    <xf numFmtId="0" fontId="73" fillId="63" borderId="0" xfId="0" applyFont="1" applyFill="1" applyBorder="1" applyAlignment="1">
      <alignment horizontal="center"/>
    </xf>
    <xf numFmtId="0" fontId="84" fillId="63" borderId="27" xfId="0" applyFont="1" applyFill="1" applyBorder="1" applyAlignment="1">
      <alignment horizontal="center"/>
    </xf>
    <xf numFmtId="0" fontId="84" fillId="63" borderId="33" xfId="0" applyFont="1" applyFill="1" applyBorder="1" applyAlignment="1">
      <alignment/>
    </xf>
    <xf numFmtId="0" fontId="73" fillId="63" borderId="27" xfId="0" applyFont="1" applyFill="1" applyBorder="1" applyAlignment="1">
      <alignment horizontal="center"/>
    </xf>
    <xf numFmtId="0" fontId="6" fillId="0" borderId="11" xfId="0" applyFont="1" applyBorder="1" applyAlignment="1">
      <alignment vertical="center"/>
    </xf>
    <xf numFmtId="0" fontId="74" fillId="0" borderId="11" xfId="0" applyFont="1" applyBorder="1" applyAlignment="1">
      <alignment vertical="center"/>
    </xf>
    <xf numFmtId="0" fontId="74" fillId="4" borderId="11" xfId="0" applyFont="1" applyFill="1" applyBorder="1" applyAlignment="1">
      <alignment horizontal="center" vertical="center" wrapText="1"/>
    </xf>
    <xf numFmtId="0" fontId="80" fillId="4" borderId="11" xfId="0" applyFont="1" applyFill="1" applyBorder="1" applyAlignment="1">
      <alignment horizontal="center" vertical="center" wrapText="1"/>
    </xf>
    <xf numFmtId="0" fontId="74" fillId="0" borderId="11" xfId="0" applyFont="1" applyBorder="1" applyAlignment="1">
      <alignment horizontal="center" vertical="center" wrapText="1"/>
    </xf>
    <xf numFmtId="0" fontId="80" fillId="0" borderId="11" xfId="0" applyFont="1" applyBorder="1" applyAlignment="1">
      <alignment horizontal="center" vertical="center" wrapText="1"/>
    </xf>
    <xf numFmtId="2" fontId="6" fillId="0" borderId="17" xfId="0" applyNumberFormat="1" applyFont="1" applyBorder="1" applyAlignment="1">
      <alignment horizontal="center" vertical="center" wrapText="1"/>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74" fillId="10" borderId="11" xfId="0" applyFont="1" applyFill="1" applyBorder="1" applyAlignment="1">
      <alignment wrapText="1"/>
    </xf>
    <xf numFmtId="0" fontId="80" fillId="10" borderId="11" xfId="0" applyFont="1" applyFill="1" applyBorder="1" applyAlignment="1">
      <alignment/>
    </xf>
    <xf numFmtId="0" fontId="6" fillId="0" borderId="17" xfId="0" applyFont="1" applyBorder="1" applyAlignment="1">
      <alignment vertical="center" wrapText="1"/>
    </xf>
    <xf numFmtId="0" fontId="7" fillId="0" borderId="34" xfId="0" applyFont="1" applyBorder="1" applyAlignment="1">
      <alignment vertical="center"/>
    </xf>
    <xf numFmtId="0" fontId="0" fillId="0" borderId="34" xfId="0" applyBorder="1" applyAlignment="1">
      <alignment vertical="center"/>
    </xf>
    <xf numFmtId="0" fontId="8" fillId="65" borderId="17" xfId="0" applyFont="1" applyFill="1" applyBorder="1" applyAlignment="1">
      <alignment vertical="center" wrapText="1"/>
    </xf>
    <xf numFmtId="0" fontId="19" fillId="65" borderId="34" xfId="0" applyFont="1" applyFill="1" applyBorder="1" applyAlignment="1">
      <alignment vertical="center"/>
    </xf>
    <xf numFmtId="0" fontId="6" fillId="65" borderId="11" xfId="0" applyFont="1" applyFill="1" applyBorder="1" applyAlignment="1">
      <alignment horizontal="center" vertical="center" wrapText="1"/>
    </xf>
    <xf numFmtId="0" fontId="7" fillId="65" borderId="11" xfId="0" applyFont="1" applyFill="1" applyBorder="1" applyAlignment="1">
      <alignment horizontal="center" vertical="center" wrapText="1"/>
    </xf>
    <xf numFmtId="0" fontId="85" fillId="63" borderId="11" xfId="0" applyFont="1" applyFill="1" applyBorder="1" applyAlignment="1">
      <alignment horizontal="center" vertical="center" wrapText="1"/>
    </xf>
    <xf numFmtId="0" fontId="86" fillId="63" borderId="11" xfId="0" applyFont="1" applyFill="1" applyBorder="1" applyAlignment="1">
      <alignment wrapText="1"/>
    </xf>
    <xf numFmtId="0" fontId="71" fillId="63" borderId="11" xfId="0" applyFont="1" applyFill="1" applyBorder="1" applyAlignment="1">
      <alignment horizontal="center" vertical="center" wrapText="1"/>
    </xf>
    <xf numFmtId="0" fontId="0" fillId="0" borderId="11" xfId="0" applyBorder="1" applyAlignment="1">
      <alignment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65" borderId="17" xfId="0" applyFont="1" applyFill="1" applyBorder="1" applyAlignment="1">
      <alignment horizontal="center" vertical="center" wrapText="1"/>
    </xf>
    <xf numFmtId="0" fontId="7" fillId="65" borderId="14" xfId="0" applyFont="1" applyFill="1" applyBorder="1" applyAlignment="1">
      <alignment horizontal="center" vertical="center" wrapText="1"/>
    </xf>
    <xf numFmtId="0" fontId="7" fillId="65" borderId="34" xfId="0" applyFont="1" applyFill="1" applyBorder="1" applyAlignment="1">
      <alignment horizontal="center" vertical="center" wrapText="1"/>
    </xf>
    <xf numFmtId="0" fontId="74" fillId="0" borderId="21" xfId="0" applyFont="1" applyBorder="1" applyAlignment="1">
      <alignment horizontal="center" wrapText="1"/>
    </xf>
    <xf numFmtId="0" fontId="0" fillId="0" borderId="21" xfId="0" applyBorder="1" applyAlignment="1">
      <alignment wrapText="1"/>
    </xf>
    <xf numFmtId="0" fontId="0" fillId="0" borderId="35" xfId="0" applyBorder="1" applyAlignment="1">
      <alignment wrapText="1"/>
    </xf>
    <xf numFmtId="0" fontId="74" fillId="0" borderId="19" xfId="0" applyFont="1" applyBorder="1" applyAlignment="1">
      <alignment horizontal="center" wrapText="1"/>
    </xf>
    <xf numFmtId="0" fontId="0" fillId="0" borderId="19" xfId="0" applyBorder="1" applyAlignment="1">
      <alignment wrapText="1"/>
    </xf>
    <xf numFmtId="0" fontId="0" fillId="0" borderId="36" xfId="0" applyBorder="1" applyAlignment="1">
      <alignment wrapText="1"/>
    </xf>
    <xf numFmtId="0" fontId="6" fillId="0" borderId="17" xfId="0" applyFont="1" applyBorder="1" applyAlignment="1">
      <alignment horizontal="center" vertical="center" wrapText="1"/>
    </xf>
    <xf numFmtId="0" fontId="0" fillId="0" borderId="34" xfId="0" applyBorder="1" applyAlignment="1">
      <alignment horizontal="center" vertical="center"/>
    </xf>
    <xf numFmtId="0" fontId="6" fillId="0" borderId="18" xfId="0" applyFont="1" applyBorder="1" applyAlignment="1">
      <alignment vertical="center" wrapText="1"/>
    </xf>
    <xf numFmtId="0" fontId="0" fillId="0" borderId="36" xfId="0" applyBorder="1" applyAlignment="1">
      <alignment vertical="center"/>
    </xf>
    <xf numFmtId="0" fontId="6" fillId="0" borderId="20" xfId="0" applyFont="1" applyBorder="1" applyAlignment="1">
      <alignment vertical="center" wrapText="1"/>
    </xf>
    <xf numFmtId="0" fontId="0" fillId="0" borderId="35" xfId="0" applyBorder="1" applyAlignment="1">
      <alignment vertical="center"/>
    </xf>
    <xf numFmtId="0" fontId="6" fillId="0" borderId="0" xfId="0" applyFont="1" applyAlignment="1">
      <alignment wrapText="1"/>
    </xf>
    <xf numFmtId="0" fontId="6" fillId="0" borderId="0" xfId="0" applyFont="1" applyAlignment="1">
      <alignment horizontal="center" wrapText="1"/>
    </xf>
    <xf numFmtId="0" fontId="8" fillId="0" borderId="17" xfId="0" applyFont="1" applyBorder="1" applyAlignment="1">
      <alignment horizontal="left" wrapText="1"/>
    </xf>
    <xf numFmtId="0" fontId="8" fillId="0" borderId="14" xfId="0" applyFont="1" applyBorder="1" applyAlignment="1">
      <alignment horizontal="left" wrapText="1"/>
    </xf>
    <xf numFmtId="0" fontId="19" fillId="0" borderId="34" xfId="0" applyFont="1" applyBorder="1" applyAlignment="1">
      <alignment horizontal="left" wrapText="1"/>
    </xf>
    <xf numFmtId="0" fontId="6" fillId="0" borderId="17" xfId="0" applyFont="1" applyBorder="1" applyAlignment="1">
      <alignment wrapText="1"/>
    </xf>
    <xf numFmtId="0" fontId="6" fillId="0" borderId="14" xfId="0" applyFont="1" applyBorder="1" applyAlignment="1">
      <alignment wrapText="1"/>
    </xf>
    <xf numFmtId="0" fontId="7" fillId="0" borderId="34" xfId="0" applyFont="1" applyBorder="1" applyAlignment="1">
      <alignment wrapText="1"/>
    </xf>
    <xf numFmtId="0" fontId="6" fillId="0" borderId="0" xfId="0" applyNumberFormat="1" applyFont="1" applyAlignment="1">
      <alignment wrapText="1"/>
    </xf>
    <xf numFmtId="0" fontId="7" fillId="0" borderId="0" xfId="0" applyFont="1" applyAlignment="1">
      <alignment/>
    </xf>
    <xf numFmtId="0" fontId="78" fillId="66" borderId="37" xfId="0" applyFont="1" applyFill="1" applyBorder="1" applyAlignment="1">
      <alignment horizontal="center"/>
    </xf>
    <xf numFmtId="0" fontId="81" fillId="0" borderId="24" xfId="0" applyFont="1" applyBorder="1" applyAlignment="1">
      <alignment horizontal="center"/>
    </xf>
    <xf numFmtId="0" fontId="81" fillId="0" borderId="25" xfId="0" applyFont="1" applyBorder="1" applyAlignment="1">
      <alignment horizontal="center"/>
    </xf>
    <xf numFmtId="0" fontId="6" fillId="65" borderId="18" xfId="0" applyFont="1" applyFill="1" applyBorder="1" applyAlignment="1">
      <alignment vertical="top" wrapText="1"/>
    </xf>
    <xf numFmtId="0" fontId="6" fillId="65" borderId="19" xfId="0" applyFont="1" applyFill="1" applyBorder="1" applyAlignment="1">
      <alignment vertical="top" wrapText="1"/>
    </xf>
    <xf numFmtId="0" fontId="6" fillId="65" borderId="36" xfId="0" applyFont="1" applyFill="1" applyBorder="1" applyAlignment="1">
      <alignment vertical="top" wrapText="1"/>
    </xf>
    <xf numFmtId="0" fontId="6" fillId="65" borderId="20" xfId="0" applyFont="1" applyFill="1" applyBorder="1" applyAlignment="1">
      <alignment vertical="top" wrapText="1"/>
    </xf>
    <xf numFmtId="0" fontId="6" fillId="65" borderId="21" xfId="0" applyFont="1" applyFill="1" applyBorder="1" applyAlignment="1">
      <alignment vertical="top" wrapText="1"/>
    </xf>
    <xf numFmtId="0" fontId="6" fillId="65" borderId="35" xfId="0" applyFont="1" applyFill="1" applyBorder="1" applyAlignment="1">
      <alignment vertical="top"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6" fillId="0" borderId="17" xfId="0" applyFont="1" applyBorder="1" applyAlignment="1">
      <alignment horizontal="center" wrapText="1"/>
    </xf>
    <xf numFmtId="0" fontId="0" fillId="0" borderId="14" xfId="0" applyBorder="1" applyAlignment="1">
      <alignment horizontal="center" wrapText="1"/>
    </xf>
    <xf numFmtId="0" fontId="0" fillId="0" borderId="34" xfId="0" applyBorder="1" applyAlignment="1">
      <alignment horizontal="center" wrapText="1"/>
    </xf>
    <xf numFmtId="0" fontId="8" fillId="0" borderId="17" xfId="0" applyFont="1" applyBorder="1" applyAlignment="1">
      <alignment horizontal="center" wrapText="1"/>
    </xf>
    <xf numFmtId="0" fontId="87" fillId="0" borderId="14" xfId="0" applyFont="1" applyBorder="1" applyAlignment="1">
      <alignment horizontal="center" wrapText="1"/>
    </xf>
    <xf numFmtId="0" fontId="87" fillId="0" borderId="34" xfId="0" applyFont="1" applyBorder="1" applyAlignment="1">
      <alignment horizontal="center" wrapText="1"/>
    </xf>
    <xf numFmtId="0" fontId="84" fillId="63" borderId="18" xfId="0" applyFont="1" applyFill="1" applyBorder="1" applyAlignment="1">
      <alignment horizontal="center" wrapText="1"/>
    </xf>
    <xf numFmtId="0" fontId="0" fillId="0" borderId="19" xfId="0" applyBorder="1" applyAlignment="1">
      <alignment horizontal="center" wrapText="1"/>
    </xf>
    <xf numFmtId="0" fontId="0" fillId="0" borderId="36" xfId="0" applyBorder="1" applyAlignment="1">
      <alignment horizontal="center" wrapText="1"/>
    </xf>
    <xf numFmtId="0" fontId="74" fillId="0" borderId="11" xfId="0" applyFont="1" applyBorder="1" applyAlignment="1">
      <alignment vertical="center" wrapText="1"/>
    </xf>
    <xf numFmtId="0" fontId="80" fillId="0" borderId="11" xfId="0" applyFont="1" applyBorder="1" applyAlignment="1">
      <alignment vertical="center" wrapText="1"/>
    </xf>
    <xf numFmtId="0" fontId="6" fillId="65" borderId="11" xfId="0" applyFont="1" applyFill="1" applyBorder="1" applyAlignment="1">
      <alignment vertical="center" wrapText="1"/>
    </xf>
    <xf numFmtId="0" fontId="7" fillId="65" borderId="11" xfId="0" applyFont="1" applyFill="1" applyBorder="1" applyAlignment="1">
      <alignment vertical="center" wrapText="1"/>
    </xf>
    <xf numFmtId="0" fontId="6" fillId="0" borderId="0" xfId="0" applyFont="1" applyFill="1" applyBorder="1" applyAlignment="1">
      <alignment wrapText="1"/>
    </xf>
    <xf numFmtId="0" fontId="7" fillId="0" borderId="0" xfId="0" applyFont="1" applyAlignment="1">
      <alignment/>
    </xf>
    <xf numFmtId="0" fontId="74" fillId="63" borderId="0" xfId="0" applyFont="1" applyFill="1" applyBorder="1" applyAlignment="1">
      <alignment vertical="center" wrapText="1"/>
    </xf>
    <xf numFmtId="0" fontId="80" fillId="0" borderId="0" xfId="0" applyFont="1" applyAlignment="1">
      <alignment vertical="center" wrapText="1"/>
    </xf>
    <xf numFmtId="0" fontId="84" fillId="63" borderId="19" xfId="0" applyFont="1" applyFill="1" applyBorder="1" applyAlignment="1">
      <alignment horizontal="center" wrapText="1"/>
    </xf>
    <xf numFmtId="0" fontId="84" fillId="63" borderId="36" xfId="0" applyFont="1" applyFill="1" applyBorder="1" applyAlignment="1">
      <alignment horizontal="center" wrapText="1"/>
    </xf>
    <xf numFmtId="0" fontId="85" fillId="63" borderId="0" xfId="0" applyFont="1" applyFill="1" applyAlignment="1">
      <alignment horizontal="center" vertical="center" wrapText="1"/>
    </xf>
    <xf numFmtId="0" fontId="86" fillId="0" borderId="0" xfId="0" applyFont="1" applyAlignment="1">
      <alignment wrapText="1"/>
    </xf>
    <xf numFmtId="0" fontId="74" fillId="4" borderId="11" xfId="0" applyFont="1" applyFill="1" applyBorder="1" applyAlignment="1">
      <alignment vertical="center" wrapText="1"/>
    </xf>
    <xf numFmtId="0" fontId="80" fillId="4" borderId="11" xfId="0" applyFont="1" applyFill="1" applyBorder="1" applyAlignment="1">
      <alignment vertical="center" wrapText="1"/>
    </xf>
    <xf numFmtId="0" fontId="6" fillId="0" borderId="11" xfId="0" applyFont="1" applyBorder="1" applyAlignment="1">
      <alignment vertical="center" wrapText="1"/>
    </xf>
    <xf numFmtId="0" fontId="7" fillId="0" borderId="11" xfId="0" applyFont="1" applyBorder="1" applyAlignment="1">
      <alignment vertical="center" wrapText="1"/>
    </xf>
    <xf numFmtId="0" fontId="70" fillId="63" borderId="11" xfId="0" applyFont="1" applyFill="1" applyBorder="1" applyAlignment="1">
      <alignment horizontal="center" vertical="center" wrapText="1"/>
    </xf>
    <xf numFmtId="0" fontId="6" fillId="65" borderId="17" xfId="0" applyFont="1" applyFill="1" applyBorder="1" applyAlignment="1">
      <alignment vertical="center" wrapText="1"/>
    </xf>
    <xf numFmtId="0" fontId="7" fillId="65" borderId="14" xfId="0" applyFont="1" applyFill="1" applyBorder="1" applyAlignment="1">
      <alignment vertical="center" wrapText="1"/>
    </xf>
    <xf numFmtId="0" fontId="7" fillId="65" borderId="34" xfId="0" applyFont="1" applyFill="1" applyBorder="1" applyAlignment="1">
      <alignment vertical="center" wrapText="1"/>
    </xf>
    <xf numFmtId="2" fontId="6" fillId="0" borderId="17" xfId="0" applyNumberFormat="1" applyFont="1" applyBorder="1" applyAlignment="1">
      <alignment vertical="center" wrapText="1"/>
    </xf>
    <xf numFmtId="0" fontId="7" fillId="0" borderId="14" xfId="0" applyFont="1" applyBorder="1" applyAlignment="1">
      <alignment vertical="center" wrapText="1"/>
    </xf>
    <xf numFmtId="0" fontId="7" fillId="0" borderId="34" xfId="0" applyFont="1" applyBorder="1" applyAlignment="1">
      <alignment vertical="center" wrapText="1"/>
    </xf>
  </cellXfs>
  <cellStyles count="151">
    <cellStyle name="Normal" xfId="0"/>
    <cellStyle name="_070323 - 5yr opex BPQ (Final)" xfId="15"/>
    <cellStyle name="_070323 - 5yr opex BPQ (Final)_Copy of 08 9 DMS" xfId="16"/>
    <cellStyle name="_070323 - 5yr opex BPQ (Final)_Costs Customer System Charges Sept 2009 (1)" xfId="17"/>
    <cellStyle name="_070323 - 5yr opex BPQ (Final)_Sheet 3 2008-9" xfId="18"/>
    <cellStyle name="_ABC Model 2008" xfId="19"/>
    <cellStyle name="_Acc depreciation" xfId="20"/>
    <cellStyle name="_Comparison to 20067 values" xfId="21"/>
    <cellStyle name="_data" xfId="22"/>
    <cellStyle name="_EoE" xfId="23"/>
    <cellStyle name="_IS" xfId="24"/>
    <cellStyle name="_Ldn" xfId="25"/>
    <cellStyle name="_Monthly Value" xfId="26"/>
    <cellStyle name="_North West" xfId="27"/>
    <cellStyle name="_NW" xfId="28"/>
    <cellStyle name="_Price Model Output" xfId="29"/>
    <cellStyle name="_Repex" xfId="30"/>
    <cellStyle name="_RRP - Charges 2007-8" xfId="31"/>
    <cellStyle name="_RRP Map - Charges 2006-7 Rec" xfId="32"/>
    <cellStyle name="_RRP Map - Charges 2007-8 Emerge" xfId="33"/>
    <cellStyle name="_Sheet 1  2006-7" xfId="34"/>
    <cellStyle name="_Sheet 1  2006-7_1" xfId="35"/>
    <cellStyle name="_Sheet 2 2007-8" xfId="36"/>
    <cellStyle name="_Sheet1" xfId="37"/>
    <cellStyle name="_Sheet2" xfId="38"/>
    <cellStyle name="_Sheet2_1" xfId="39"/>
    <cellStyle name="_Sheet3" xfId="40"/>
    <cellStyle name="_WM" xfId="41"/>
    <cellStyle name="%" xfId="42"/>
    <cellStyle name="=C:\WINNT\SYSTEM32\COMMAND.COM" xfId="43"/>
    <cellStyle name="20% - Accent1" xfId="44"/>
    <cellStyle name="20% - Accent2" xfId="45"/>
    <cellStyle name="20% - Accent3" xfId="46"/>
    <cellStyle name="20% - Accent4" xfId="47"/>
    <cellStyle name="20% - Accent5" xfId="48"/>
    <cellStyle name="20% - Accent6" xfId="49"/>
    <cellStyle name="40% - Accent1" xfId="50"/>
    <cellStyle name="40% - Accent2" xfId="51"/>
    <cellStyle name="40% - Accent3" xfId="52"/>
    <cellStyle name="40% - Accent4" xfId="53"/>
    <cellStyle name="40% - Accent5" xfId="54"/>
    <cellStyle name="40% - Accent6" xfId="55"/>
    <cellStyle name="60% - Accent1" xfId="56"/>
    <cellStyle name="60% - Accent2" xfId="57"/>
    <cellStyle name="60% - Accent3" xfId="58"/>
    <cellStyle name="60% - Accent4" xfId="59"/>
    <cellStyle name="60% - Accent5" xfId="60"/>
    <cellStyle name="60% - Accent6" xfId="61"/>
    <cellStyle name="Accent1" xfId="62"/>
    <cellStyle name="Accent1 - 20%" xfId="63"/>
    <cellStyle name="Accent1 - 40%" xfId="64"/>
    <cellStyle name="Accent1 - 60%" xfId="65"/>
    <cellStyle name="Accent2" xfId="66"/>
    <cellStyle name="Accent2 - 20%" xfId="67"/>
    <cellStyle name="Accent2 - 40%" xfId="68"/>
    <cellStyle name="Accent2 - 60%" xfId="69"/>
    <cellStyle name="Accent3" xfId="70"/>
    <cellStyle name="Accent3 - 20%" xfId="71"/>
    <cellStyle name="Accent3 - 40%" xfId="72"/>
    <cellStyle name="Accent3 - 60%" xfId="73"/>
    <cellStyle name="Accent4" xfId="74"/>
    <cellStyle name="Accent4 - 20%" xfId="75"/>
    <cellStyle name="Accent4 - 40%" xfId="76"/>
    <cellStyle name="Accent4 - 60%" xfId="77"/>
    <cellStyle name="Accent5" xfId="78"/>
    <cellStyle name="Accent5 - 20%" xfId="79"/>
    <cellStyle name="Accent5 - 40%" xfId="80"/>
    <cellStyle name="Accent5 - 60%" xfId="81"/>
    <cellStyle name="Accent6" xfId="82"/>
    <cellStyle name="Accent6 - 20%" xfId="83"/>
    <cellStyle name="Accent6 - 40%" xfId="84"/>
    <cellStyle name="Accent6 - 60%" xfId="85"/>
    <cellStyle name="Bad" xfId="86"/>
    <cellStyle name="Calculation" xfId="87"/>
    <cellStyle name="Check Cell" xfId="88"/>
    <cellStyle name="Comma" xfId="89"/>
    <cellStyle name="Comma [0]" xfId="90"/>
    <cellStyle name="Comma 2" xfId="91"/>
    <cellStyle name="Comma 3" xfId="92"/>
    <cellStyle name="Comma 4" xfId="93"/>
    <cellStyle name="Currency" xfId="94"/>
    <cellStyle name="Currency [0]" xfId="95"/>
    <cellStyle name="Explanatory Text" xfId="96"/>
    <cellStyle name="Good" xfId="97"/>
    <cellStyle name="Heading 1" xfId="98"/>
    <cellStyle name="Heading 2" xfId="99"/>
    <cellStyle name="Heading 3" xfId="100"/>
    <cellStyle name="Heading 4" xfId="101"/>
    <cellStyle name="Input" xfId="102"/>
    <cellStyle name="Linked Cell" xfId="103"/>
    <cellStyle name="Neutral" xfId="104"/>
    <cellStyle name="Normal 14 3" xfId="105"/>
    <cellStyle name="Normal 2" xfId="106"/>
    <cellStyle name="Normal 2 2" xfId="107"/>
    <cellStyle name="Normal 2 3" xfId="108"/>
    <cellStyle name="Normal 2 4" xfId="109"/>
    <cellStyle name="Normal 2_EoE" xfId="110"/>
    <cellStyle name="Normal 3" xfId="111"/>
    <cellStyle name="Note" xfId="112"/>
    <cellStyle name="Output" xfId="113"/>
    <cellStyle name="Percent" xfId="114"/>
    <cellStyle name="Percent 2" xfId="115"/>
    <cellStyle name="Percent 3" xfId="116"/>
    <cellStyle name="Percent 4" xfId="117"/>
    <cellStyle name="Percent 5" xfId="118"/>
    <cellStyle name="SAPBEXaggData" xfId="119"/>
    <cellStyle name="SAPBEXaggDataEmph" xfId="120"/>
    <cellStyle name="SAPBEXaggItem" xfId="121"/>
    <cellStyle name="SAPBEXaggItemX" xfId="122"/>
    <cellStyle name="SAPBEXchaText" xfId="123"/>
    <cellStyle name="SAPBEXexcBad7" xfId="124"/>
    <cellStyle name="SAPBEXexcBad8" xfId="125"/>
    <cellStyle name="SAPBEXexcBad9" xfId="126"/>
    <cellStyle name="SAPBEXexcCritical4" xfId="127"/>
    <cellStyle name="SAPBEXexcCritical5" xfId="128"/>
    <cellStyle name="SAPBEXexcCritical6" xfId="129"/>
    <cellStyle name="SAPBEXexcGood1" xfId="130"/>
    <cellStyle name="SAPBEXexcGood2" xfId="131"/>
    <cellStyle name="SAPBEXexcGood3" xfId="132"/>
    <cellStyle name="SAPBEXfilterDrill" xfId="133"/>
    <cellStyle name="SAPBEXfilterItem" xfId="134"/>
    <cellStyle name="SAPBEXfilterText" xfId="135"/>
    <cellStyle name="SAPBEXformats" xfId="136"/>
    <cellStyle name="SAPBEXheaderItem" xfId="137"/>
    <cellStyle name="SAPBEXheaderText" xfId="138"/>
    <cellStyle name="SAPBEXHLevel0" xfId="139"/>
    <cellStyle name="SAPBEXHLevel0X" xfId="140"/>
    <cellStyle name="SAPBEXHLevel1" xfId="141"/>
    <cellStyle name="SAPBEXHLevel1X" xfId="142"/>
    <cellStyle name="SAPBEXHLevel2" xfId="143"/>
    <cellStyle name="SAPBEXHLevel2X" xfId="144"/>
    <cellStyle name="SAPBEXHLevel3" xfId="145"/>
    <cellStyle name="SAPBEXHLevel3X" xfId="146"/>
    <cellStyle name="SAPBEXinputData" xfId="147"/>
    <cellStyle name="SAPBEXItemHeader" xfId="148"/>
    <cellStyle name="SAPBEXresData" xfId="149"/>
    <cellStyle name="SAPBEXresDataEmph" xfId="150"/>
    <cellStyle name="SAPBEXresItem" xfId="151"/>
    <cellStyle name="SAPBEXresItemX" xfId="152"/>
    <cellStyle name="SAPBEXstdData" xfId="153"/>
    <cellStyle name="SAPBEXstdDataEmph" xfId="154"/>
    <cellStyle name="SAPBEXstdItem" xfId="155"/>
    <cellStyle name="SAPBEXstdItemX" xfId="156"/>
    <cellStyle name="SAPBEXtitle" xfId="157"/>
    <cellStyle name="SAPBEXunassignedItem" xfId="158"/>
    <cellStyle name="SAPBEXundefined" xfId="159"/>
    <cellStyle name="Sheet Title" xfId="160"/>
    <cellStyle name="Style 1" xfId="161"/>
    <cellStyle name="Title" xfId="162"/>
    <cellStyle name="Total" xfId="163"/>
    <cellStyle name="Warning Text"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ransportation%20Charging\UNC\Mod%20186\OCT%202011%20Mod%20186\Final\Mod%20186%20Report%20July%20201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thern new"/>
      <sheetName val="Scotland new"/>
      <sheetName val="1011-1314 tariff calculator"/>
    </sheetNames>
    <sheetDataSet>
      <sheetData sheetId="0">
        <row r="6">
          <cell r="C6">
            <v>385.34999999999997</v>
          </cell>
          <cell r="D6">
            <v>399.15</v>
          </cell>
          <cell r="E6">
            <v>398.47</v>
          </cell>
          <cell r="F6">
            <v>404.09999999999997</v>
          </cell>
          <cell r="G6">
            <v>411.37</v>
          </cell>
        </row>
        <row r="7">
          <cell r="C7">
            <v>55.92</v>
          </cell>
          <cell r="D7">
            <v>55.81</v>
          </cell>
          <cell r="E7">
            <v>55.71</v>
          </cell>
          <cell r="F7">
            <v>55.6</v>
          </cell>
          <cell r="G7">
            <v>55.5</v>
          </cell>
        </row>
        <row r="8">
          <cell r="C8">
            <v>13.4</v>
          </cell>
          <cell r="D8">
            <v>13.1</v>
          </cell>
          <cell r="E8">
            <v>12.7</v>
          </cell>
          <cell r="F8">
            <v>12.4</v>
          </cell>
          <cell r="G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64"/>
  <sheetViews>
    <sheetView tabSelected="1" workbookViewId="0" topLeftCell="A33">
      <selection activeCell="G45" sqref="G45"/>
    </sheetView>
  </sheetViews>
  <sheetFormatPr defaultColWidth="8.8515625" defaultRowHeight="15"/>
  <cols>
    <col min="1" max="1" width="8.8515625" style="12" customWidth="1"/>
    <col min="2" max="2" width="47.28125" style="12" customWidth="1"/>
    <col min="3" max="3" width="23.00390625" style="11" customWidth="1"/>
    <col min="4" max="4" width="11.140625" style="11" customWidth="1"/>
    <col min="5" max="11" width="10.421875" style="11" customWidth="1"/>
    <col min="12" max="12" width="11.421875" style="11" customWidth="1"/>
    <col min="13" max="13" width="10.421875" style="11" customWidth="1"/>
    <col min="14" max="14" width="39.7109375" style="12" customWidth="1"/>
    <col min="15" max="16384" width="8.8515625" style="12" customWidth="1"/>
  </cols>
  <sheetData>
    <row r="1" spans="2:4" ht="9.75" customHeight="1">
      <c r="B1" s="9"/>
      <c r="C1" s="10"/>
      <c r="D1" s="10"/>
    </row>
    <row r="2" spans="2:14" s="22" customFormat="1" ht="20.25" customHeight="1">
      <c r="B2" s="130" t="s">
        <v>75</v>
      </c>
      <c r="C2" s="131"/>
      <c r="D2" s="131"/>
      <c r="E2" s="131"/>
      <c r="F2" s="131"/>
      <c r="G2" s="131"/>
      <c r="H2" s="131"/>
      <c r="I2" s="131"/>
      <c r="J2" s="131"/>
      <c r="K2" s="131"/>
      <c r="L2" s="131"/>
      <c r="M2" s="131"/>
      <c r="N2" s="131"/>
    </row>
    <row r="3" spans="2:14" s="22" customFormat="1" ht="20.25" customHeight="1">
      <c r="B3" s="131"/>
      <c r="C3" s="131"/>
      <c r="D3" s="131"/>
      <c r="E3" s="131"/>
      <c r="F3" s="131"/>
      <c r="G3" s="131"/>
      <c r="H3" s="131"/>
      <c r="I3" s="131"/>
      <c r="J3" s="131"/>
      <c r="K3" s="131"/>
      <c r="L3" s="131"/>
      <c r="M3" s="131"/>
      <c r="N3" s="131"/>
    </row>
    <row r="4" spans="2:14" ht="7.5" customHeight="1">
      <c r="B4" s="45"/>
      <c r="C4" s="46"/>
      <c r="D4" s="46"/>
      <c r="E4" s="46"/>
      <c r="F4" s="46"/>
      <c r="G4" s="46"/>
      <c r="H4" s="46"/>
      <c r="I4" s="46"/>
      <c r="J4" s="46"/>
      <c r="K4" s="46"/>
      <c r="L4" s="142"/>
      <c r="M4" s="143"/>
      <c r="N4" s="144"/>
    </row>
    <row r="5" spans="2:14" ht="13.5">
      <c r="B5" s="47" t="s">
        <v>0</v>
      </c>
      <c r="C5" s="48"/>
      <c r="D5" s="48"/>
      <c r="E5" s="48"/>
      <c r="F5" s="48"/>
      <c r="G5" s="48"/>
      <c r="H5" s="48"/>
      <c r="I5" s="56"/>
      <c r="J5" s="56"/>
      <c r="K5" s="56"/>
      <c r="L5" s="139"/>
      <c r="M5" s="140"/>
      <c r="N5" s="141"/>
    </row>
    <row r="6" spans="2:14" s="22" customFormat="1" ht="27.75" customHeight="1">
      <c r="B6" s="4" t="s">
        <v>1</v>
      </c>
      <c r="C6" s="4" t="s">
        <v>43</v>
      </c>
      <c r="D6" s="5" t="s">
        <v>58</v>
      </c>
      <c r="E6" s="5" t="s">
        <v>44</v>
      </c>
      <c r="F6" s="6" t="s">
        <v>45</v>
      </c>
      <c r="G6" s="6" t="s">
        <v>33</v>
      </c>
      <c r="H6" s="6" t="s">
        <v>34</v>
      </c>
      <c r="I6" s="59" t="s">
        <v>77</v>
      </c>
      <c r="J6" s="59" t="s">
        <v>78</v>
      </c>
      <c r="K6" s="59" t="s">
        <v>80</v>
      </c>
      <c r="L6" s="132" t="s">
        <v>2</v>
      </c>
      <c r="M6" s="133"/>
      <c r="N6" s="133"/>
    </row>
    <row r="7" spans="2:14" ht="27.75" customHeight="1" hidden="1">
      <c r="B7" s="23" t="s">
        <v>56</v>
      </c>
      <c r="C7" s="14"/>
      <c r="D7" s="7">
        <v>166.17000000000002</v>
      </c>
      <c r="E7" s="7">
        <v>169.48</v>
      </c>
      <c r="F7" s="7">
        <v>174.32999999999998</v>
      </c>
      <c r="G7" s="7">
        <v>178.39</v>
      </c>
      <c r="H7" s="7">
        <v>180.60999999999999</v>
      </c>
      <c r="I7" s="57"/>
      <c r="J7" s="57"/>
      <c r="K7" s="57"/>
      <c r="L7" s="15"/>
      <c r="M7" s="19"/>
      <c r="N7" s="16"/>
    </row>
    <row r="8" spans="2:14" ht="27.75" customHeight="1" hidden="1">
      <c r="B8" s="23" t="s">
        <v>54</v>
      </c>
      <c r="C8" s="14"/>
      <c r="D8" s="7">
        <v>17.51</v>
      </c>
      <c r="E8" s="7">
        <v>17.46</v>
      </c>
      <c r="F8" s="7">
        <v>17.42</v>
      </c>
      <c r="G8" s="7">
        <v>17.37</v>
      </c>
      <c r="H8" s="7">
        <v>17.330000000000002</v>
      </c>
      <c r="I8" s="57"/>
      <c r="J8" s="57"/>
      <c r="K8" s="57"/>
      <c r="L8" s="15"/>
      <c r="M8" s="19"/>
      <c r="N8" s="16"/>
    </row>
    <row r="9" spans="2:14" ht="27.75" customHeight="1" hidden="1">
      <c r="B9" s="23" t="s">
        <v>55</v>
      </c>
      <c r="C9" s="14"/>
      <c r="D9" s="7">
        <v>5</v>
      </c>
      <c r="E9" s="7">
        <v>4.9</v>
      </c>
      <c r="F9" s="7">
        <v>4.7</v>
      </c>
      <c r="G9" s="7">
        <v>4.6</v>
      </c>
      <c r="H9" s="7">
        <v>4.5</v>
      </c>
      <c r="I9" s="57"/>
      <c r="J9" s="57"/>
      <c r="K9" s="57"/>
      <c r="L9" s="15"/>
      <c r="M9" s="19"/>
      <c r="N9" s="16"/>
    </row>
    <row r="10" spans="2:14" ht="28.5" customHeight="1">
      <c r="B10" s="43" t="s">
        <v>57</v>
      </c>
      <c r="C10" s="8" t="s">
        <v>8</v>
      </c>
      <c r="D10" s="30">
        <v>183.68</v>
      </c>
      <c r="E10" s="30">
        <v>186.94</v>
      </c>
      <c r="F10" s="30">
        <v>191.75</v>
      </c>
      <c r="G10" s="30">
        <v>195.76</v>
      </c>
      <c r="H10" s="30">
        <v>197.94</v>
      </c>
      <c r="I10" s="57"/>
      <c r="J10" s="57"/>
      <c r="K10" s="57"/>
      <c r="L10" s="134" t="s">
        <v>66</v>
      </c>
      <c r="M10" s="135"/>
      <c r="N10" s="135"/>
    </row>
    <row r="11" spans="2:14" ht="28.5" customHeight="1">
      <c r="B11" s="43" t="s">
        <v>3</v>
      </c>
      <c r="C11" s="27"/>
      <c r="D11" s="34">
        <v>0.040682196339434304</v>
      </c>
      <c r="E11" s="34">
        <v>0.03821248700935327</v>
      </c>
      <c r="F11" s="34">
        <v>-0.0038500038500039503</v>
      </c>
      <c r="G11" s="34">
        <v>0.046919687717399676</v>
      </c>
      <c r="H11" s="34">
        <v>0.051831069108091966</v>
      </c>
      <c r="I11" s="65">
        <v>0.03</v>
      </c>
      <c r="J11" s="65">
        <v>0.03</v>
      </c>
      <c r="K11" s="65">
        <v>0.03</v>
      </c>
      <c r="L11" s="116"/>
      <c r="M11" s="117"/>
      <c r="N11" s="117"/>
    </row>
    <row r="12" spans="2:14" ht="28.5" customHeight="1">
      <c r="B12" s="43" t="s">
        <v>4</v>
      </c>
      <c r="C12" s="8" t="s">
        <v>5</v>
      </c>
      <c r="D12" s="34">
        <v>0.10718711276332082</v>
      </c>
      <c r="E12" s="34">
        <v>0.14949548592671258</v>
      </c>
      <c r="F12" s="34">
        <v>0.14506992388033257</v>
      </c>
      <c r="G12" s="34">
        <v>0.1987962471233844</v>
      </c>
      <c r="H12" s="34">
        <v>0.2609311382545578</v>
      </c>
      <c r="I12" s="34"/>
      <c r="J12" s="34"/>
      <c r="K12" s="34"/>
      <c r="L12" s="116"/>
      <c r="M12" s="117"/>
      <c r="N12" s="117"/>
    </row>
    <row r="13" spans="2:14" ht="28.5" customHeight="1">
      <c r="B13" s="43" t="s">
        <v>9</v>
      </c>
      <c r="C13" s="8" t="s">
        <v>10</v>
      </c>
      <c r="D13" s="30">
        <v>203.36812887236678</v>
      </c>
      <c r="E13" s="30">
        <v>214.88668613913964</v>
      </c>
      <c r="F13" s="30">
        <v>219.56715790405377</v>
      </c>
      <c r="G13" s="30">
        <v>234.67635333687372</v>
      </c>
      <c r="H13" s="30">
        <v>249.58870950610716</v>
      </c>
      <c r="I13" s="30"/>
      <c r="J13" s="30"/>
      <c r="K13" s="30"/>
      <c r="L13" s="116"/>
      <c r="M13" s="117"/>
      <c r="N13" s="117"/>
    </row>
    <row r="14" spans="2:14" ht="28.5" customHeight="1">
      <c r="B14" s="95" t="s">
        <v>13</v>
      </c>
      <c r="C14" s="96" t="s">
        <v>14</v>
      </c>
      <c r="D14" s="97">
        <v>-1.6578092688971484</v>
      </c>
      <c r="E14" s="97">
        <v>-1.550733191715345</v>
      </c>
      <c r="F14" s="97">
        <v>3.8771651265710787</v>
      </c>
      <c r="G14" s="97">
        <v>4.03771554257391</v>
      </c>
      <c r="H14" s="97">
        <v>4.375619153832545</v>
      </c>
      <c r="I14" s="99"/>
      <c r="J14" s="99"/>
      <c r="K14" s="99"/>
      <c r="L14" s="114"/>
      <c r="M14" s="115"/>
      <c r="N14" s="115"/>
    </row>
    <row r="15" spans="2:14" ht="28.5" customHeight="1">
      <c r="B15" s="95" t="s">
        <v>15</v>
      </c>
      <c r="C15" s="96" t="s">
        <v>16</v>
      </c>
      <c r="D15" s="97">
        <v>0.10921279429987618</v>
      </c>
      <c r="E15" s="97">
        <v>-0.1592165693043015</v>
      </c>
      <c r="F15" s="97">
        <v>-0.18305314214905277</v>
      </c>
      <c r="G15" s="97">
        <v>-0.03108514781377214</v>
      </c>
      <c r="H15" s="97">
        <v>0.04069233492653601</v>
      </c>
      <c r="I15" s="99"/>
      <c r="J15" s="99"/>
      <c r="K15" s="99"/>
      <c r="L15" s="114"/>
      <c r="M15" s="115"/>
      <c r="N15" s="115"/>
    </row>
    <row r="16" spans="2:14" ht="28.5" customHeight="1">
      <c r="B16" s="95" t="s">
        <v>17</v>
      </c>
      <c r="C16" s="96" t="s">
        <v>18</v>
      </c>
      <c r="D16" s="97">
        <v>-0.026151789888475552</v>
      </c>
      <c r="E16" s="97">
        <v>-0.05117834326075377</v>
      </c>
      <c r="F16" s="97">
        <v>0.0030329415825813832</v>
      </c>
      <c r="G16" s="97">
        <v>-0.036958127293325926</v>
      </c>
      <c r="H16" s="97">
        <v>0.7453868852894323</v>
      </c>
      <c r="I16" s="99"/>
      <c r="J16" s="99"/>
      <c r="K16" s="99"/>
      <c r="L16" s="114"/>
      <c r="M16" s="115"/>
      <c r="N16" s="115"/>
    </row>
    <row r="17" spans="2:14" ht="28.5" customHeight="1">
      <c r="B17" s="95" t="s">
        <v>50</v>
      </c>
      <c r="C17" s="98" t="s">
        <v>46</v>
      </c>
      <c r="D17" s="97">
        <v>0.0005</v>
      </c>
      <c r="E17" s="97">
        <v>-0.00225</v>
      </c>
      <c r="F17" s="97">
        <v>-0.023625</v>
      </c>
      <c r="G17" s="97">
        <v>-0.013375</v>
      </c>
      <c r="H17" s="97">
        <v>1.5249609886705606</v>
      </c>
      <c r="I17" s="99"/>
      <c r="J17" s="99"/>
      <c r="K17" s="99"/>
      <c r="L17" s="114"/>
      <c r="M17" s="115"/>
      <c r="N17" s="115"/>
    </row>
    <row r="18" spans="2:14" s="32" customFormat="1" ht="28.5" customHeight="1">
      <c r="B18" s="24" t="s">
        <v>42</v>
      </c>
      <c r="C18" s="33"/>
      <c r="D18" s="30">
        <v>0</v>
      </c>
      <c r="E18" s="30">
        <v>0</v>
      </c>
      <c r="F18" s="30">
        <v>0</v>
      </c>
      <c r="G18" s="30">
        <v>0</v>
      </c>
      <c r="H18" s="30">
        <v>0</v>
      </c>
      <c r="I18" s="39"/>
      <c r="J18" s="39"/>
      <c r="K18" s="39"/>
      <c r="L18" s="116"/>
      <c r="M18" s="117"/>
      <c r="N18" s="117"/>
    </row>
    <row r="19" spans="2:14" ht="28.5" customHeight="1">
      <c r="B19" s="43" t="s">
        <v>11</v>
      </c>
      <c r="C19" s="8" t="s">
        <v>12</v>
      </c>
      <c r="D19" s="30">
        <v>-1.5742482644857478</v>
      </c>
      <c r="E19" s="30">
        <v>-1.7518831494211333</v>
      </c>
      <c r="F19" s="30">
        <v>3.7422241214374274</v>
      </c>
      <c r="G19" s="30">
        <v>3.956297267466812</v>
      </c>
      <c r="H19" s="30">
        <v>6.686659362719075</v>
      </c>
      <c r="I19" s="39"/>
      <c r="J19" s="39"/>
      <c r="K19" s="39"/>
      <c r="L19" s="116"/>
      <c r="M19" s="117"/>
      <c r="N19" s="117"/>
    </row>
    <row r="20" spans="2:14" ht="28.5" customHeight="1">
      <c r="B20" s="24" t="s">
        <v>20</v>
      </c>
      <c r="C20" s="29" t="s">
        <v>21</v>
      </c>
      <c r="D20" s="30">
        <v>4.588320687006917</v>
      </c>
      <c r="E20" s="30">
        <v>2.6999204051115773</v>
      </c>
      <c r="F20" s="30">
        <v>4.5026930396962435</v>
      </c>
      <c r="G20" s="30">
        <v>5.256695227016392</v>
      </c>
      <c r="H20" s="30">
        <v>5.58149775138904</v>
      </c>
      <c r="I20" s="39"/>
      <c r="J20" s="39"/>
      <c r="K20" s="39"/>
      <c r="L20" s="134" t="s">
        <v>82</v>
      </c>
      <c r="M20" s="135"/>
      <c r="N20" s="135"/>
    </row>
    <row r="21" spans="2:14" ht="28.5" customHeight="1">
      <c r="B21" s="24" t="s">
        <v>22</v>
      </c>
      <c r="C21" s="100" t="s">
        <v>47</v>
      </c>
      <c r="D21" s="30">
        <v>0.9216621701383048</v>
      </c>
      <c r="E21" s="30">
        <v>3.7587423612198982</v>
      </c>
      <c r="F21" s="30">
        <v>2.573683756245355</v>
      </c>
      <c r="G21" s="30">
        <v>3.2662526487694388</v>
      </c>
      <c r="H21" s="64">
        <v>1.4788230608055173</v>
      </c>
      <c r="I21" s="39"/>
      <c r="J21" s="39"/>
      <c r="K21" s="39"/>
      <c r="L21" s="116"/>
      <c r="M21" s="117"/>
      <c r="N21" s="117"/>
    </row>
    <row r="22" spans="2:14" ht="28.5" customHeight="1">
      <c r="B22" s="43" t="s">
        <v>64</v>
      </c>
      <c r="C22" s="8" t="s">
        <v>19</v>
      </c>
      <c r="D22" s="30">
        <v>3.0812640423320268</v>
      </c>
      <c r="E22" s="30">
        <v>-0.41373629949923724</v>
      </c>
      <c r="F22" s="30">
        <v>1.0337911157253348</v>
      </c>
      <c r="G22" s="30">
        <v>4.949297597218297</v>
      </c>
      <c r="H22" s="30">
        <v>-8.329239009948164</v>
      </c>
      <c r="I22" s="64">
        <v>-3.8</v>
      </c>
      <c r="J22" s="39"/>
      <c r="K22" s="39"/>
      <c r="L22" s="134" t="s">
        <v>83</v>
      </c>
      <c r="M22" s="135"/>
      <c r="N22" s="135"/>
    </row>
    <row r="23" spans="2:14" ht="28.5" customHeight="1">
      <c r="B23" s="43" t="s">
        <v>23</v>
      </c>
      <c r="C23" s="8" t="s">
        <v>24</v>
      </c>
      <c r="D23" s="30">
        <v>210.38512750735828</v>
      </c>
      <c r="E23" s="30">
        <v>219.17972945655075</v>
      </c>
      <c r="F23" s="30">
        <v>231.41954993715814</v>
      </c>
      <c r="G23" s="30">
        <v>252.10489607734468</v>
      </c>
      <c r="H23" s="30">
        <v>255.00645067107266</v>
      </c>
      <c r="I23" s="39"/>
      <c r="J23" s="39"/>
      <c r="K23" s="39"/>
      <c r="L23" s="116"/>
      <c r="M23" s="117"/>
      <c r="N23" s="117"/>
    </row>
    <row r="24" spans="2:14" ht="28.5" customHeight="1">
      <c r="B24" s="43" t="s">
        <v>51</v>
      </c>
      <c r="C24" s="8"/>
      <c r="D24" s="34">
        <v>-0.009910439800593474</v>
      </c>
      <c r="E24" s="34">
        <v>0.041802393797464976</v>
      </c>
      <c r="F24" s="34">
        <v>0.05584376124085755</v>
      </c>
      <c r="G24" s="34">
        <v>0.08938460966588013</v>
      </c>
      <c r="H24" s="34">
        <v>0.011509314729206244</v>
      </c>
      <c r="I24" s="39"/>
      <c r="J24" s="39"/>
      <c r="K24" s="39"/>
      <c r="L24" s="116"/>
      <c r="M24" s="117"/>
      <c r="N24" s="117"/>
    </row>
    <row r="25" spans="2:14" ht="28.5" customHeight="1">
      <c r="B25" s="43" t="s">
        <v>25</v>
      </c>
      <c r="C25" s="8" t="s">
        <v>26</v>
      </c>
      <c r="D25" s="30">
        <v>210.79000000000002</v>
      </c>
      <c r="E25" s="30">
        <v>218.1547138</v>
      </c>
      <c r="F25" s="30">
        <v>226.42924</v>
      </c>
      <c r="G25" s="30">
        <v>260.15246999999994</v>
      </c>
      <c r="H25" s="30">
        <v>258.8378918808809</v>
      </c>
      <c r="I25" s="64">
        <v>279.3969135334479</v>
      </c>
      <c r="J25" s="64">
        <v>297.6080467556338</v>
      </c>
      <c r="K25" s="64">
        <v>324.06499925818093</v>
      </c>
      <c r="L25" s="116"/>
      <c r="M25" s="117"/>
      <c r="N25" s="117"/>
    </row>
    <row r="26" spans="2:14" ht="28.5" customHeight="1">
      <c r="B26" s="43" t="s">
        <v>27</v>
      </c>
      <c r="C26" s="8" t="s">
        <v>19</v>
      </c>
      <c r="D26" s="30">
        <v>0.4048724926417435</v>
      </c>
      <c r="E26" s="30">
        <v>-1.0250156565507496</v>
      </c>
      <c r="F26" s="30">
        <v>-4.990309937158145</v>
      </c>
      <c r="G26" s="64">
        <v>8.04757392265526</v>
      </c>
      <c r="H26" s="64">
        <v>3.8314412098082187</v>
      </c>
      <c r="I26" s="64">
        <v>0</v>
      </c>
      <c r="J26" s="64">
        <v>0</v>
      </c>
      <c r="K26" s="64">
        <v>0</v>
      </c>
      <c r="L26" s="116"/>
      <c r="M26" s="117"/>
      <c r="N26" s="117"/>
    </row>
    <row r="27" spans="2:14" ht="28.5" customHeight="1">
      <c r="B27" s="121" t="s">
        <v>67</v>
      </c>
      <c r="C27" s="122"/>
      <c r="D27" s="122"/>
      <c r="E27" s="122"/>
      <c r="F27" s="122"/>
      <c r="G27" s="122"/>
      <c r="H27" s="122"/>
      <c r="I27" s="122"/>
      <c r="J27" s="122"/>
      <c r="K27" s="122"/>
      <c r="L27" s="122"/>
      <c r="M27" s="122"/>
      <c r="N27" s="122"/>
    </row>
    <row r="28" spans="2:14" ht="28.5" customHeight="1">
      <c r="B28" s="145" t="s">
        <v>68</v>
      </c>
      <c r="C28" s="146"/>
      <c r="D28" s="35"/>
      <c r="E28" s="35"/>
      <c r="F28" s="35"/>
      <c r="G28" s="35"/>
      <c r="H28" s="65">
        <v>-0.01480247417395702</v>
      </c>
      <c r="I28" s="65">
        <v>0.07942817608029523</v>
      </c>
      <c r="J28" s="65">
        <v>0.06518015174854729</v>
      </c>
      <c r="K28" s="65">
        <v>0.08889864636042916</v>
      </c>
      <c r="L28" s="128" t="s">
        <v>97</v>
      </c>
      <c r="M28" s="129"/>
      <c r="N28" s="129"/>
    </row>
    <row r="29" spans="2:14" ht="22.5" customHeight="1">
      <c r="B29" s="147" t="s">
        <v>94</v>
      </c>
      <c r="C29" s="148"/>
      <c r="D29" s="34">
        <v>0.032</v>
      </c>
      <c r="E29" s="34">
        <v>-0.022</v>
      </c>
      <c r="F29" s="34">
        <v>0.072</v>
      </c>
      <c r="G29" s="34">
        <v>0.175</v>
      </c>
      <c r="H29" s="65">
        <v>0.003</v>
      </c>
      <c r="I29" s="38"/>
      <c r="J29" s="38"/>
      <c r="K29" s="38"/>
      <c r="L29" s="116"/>
      <c r="M29" s="117"/>
      <c r="N29" s="117"/>
    </row>
    <row r="30" spans="2:14" ht="24" customHeight="1">
      <c r="B30" s="149" t="s">
        <v>95</v>
      </c>
      <c r="C30" s="150"/>
      <c r="D30" s="38"/>
      <c r="E30" s="38"/>
      <c r="F30" s="38"/>
      <c r="G30" s="38"/>
      <c r="H30" s="38"/>
      <c r="I30" s="38"/>
      <c r="J30" s="38"/>
      <c r="K30" s="38"/>
      <c r="L30" s="116"/>
      <c r="M30" s="117"/>
      <c r="N30" s="117"/>
    </row>
    <row r="31" spans="2:14" ht="24" customHeight="1">
      <c r="B31" s="126" t="s">
        <v>96</v>
      </c>
      <c r="C31" s="127"/>
      <c r="D31" s="38"/>
      <c r="E31" s="38"/>
      <c r="F31" s="38"/>
      <c r="G31" s="38"/>
      <c r="H31" s="38"/>
      <c r="I31" s="102">
        <v>0.016</v>
      </c>
      <c r="J31" s="102">
        <v>0.02</v>
      </c>
      <c r="K31" s="102">
        <v>0.026</v>
      </c>
      <c r="L31" s="136"/>
      <c r="M31" s="137"/>
      <c r="N31" s="138"/>
    </row>
    <row r="32" spans="2:14" ht="28.5" customHeight="1">
      <c r="B32" s="123" t="s">
        <v>84</v>
      </c>
      <c r="C32" s="124"/>
      <c r="D32" s="35"/>
      <c r="E32" s="35"/>
      <c r="F32" s="35"/>
      <c r="G32" s="35"/>
      <c r="H32" s="65">
        <v>-0.001</v>
      </c>
      <c r="I32" s="35"/>
      <c r="J32" s="35"/>
      <c r="K32" s="35"/>
      <c r="L32" s="116"/>
      <c r="M32" s="117"/>
      <c r="N32" s="117"/>
    </row>
    <row r="33" spans="2:14" ht="28.5" customHeight="1">
      <c r="B33" s="123" t="s">
        <v>28</v>
      </c>
      <c r="C33" s="125"/>
      <c r="D33" s="35"/>
      <c r="E33" s="35"/>
      <c r="F33" s="35"/>
      <c r="G33" s="35"/>
      <c r="H33" s="65">
        <v>-0.03</v>
      </c>
      <c r="I33" s="101">
        <v>0</v>
      </c>
      <c r="J33" s="101">
        <v>0</v>
      </c>
      <c r="K33" s="101">
        <v>0</v>
      </c>
      <c r="L33" s="118" t="s">
        <v>72</v>
      </c>
      <c r="M33" s="119"/>
      <c r="N33" s="120"/>
    </row>
    <row r="34" spans="2:14" ht="12" customHeight="1">
      <c r="B34" s="121"/>
      <c r="C34" s="122"/>
      <c r="D34" s="122"/>
      <c r="E34" s="122"/>
      <c r="F34" s="122"/>
      <c r="G34" s="122"/>
      <c r="H34" s="122"/>
      <c r="I34" s="122"/>
      <c r="J34" s="122"/>
      <c r="K34" s="122"/>
      <c r="L34" s="122"/>
      <c r="M34" s="122"/>
      <c r="N34" s="122"/>
    </row>
    <row r="35" spans="2:14" ht="28.5" customHeight="1">
      <c r="B35" s="145" t="s">
        <v>63</v>
      </c>
      <c r="C35" s="120"/>
      <c r="D35" s="35"/>
      <c r="E35" s="35"/>
      <c r="F35" s="35"/>
      <c r="G35" s="35"/>
      <c r="H35" s="64">
        <v>0.2</v>
      </c>
      <c r="I35" s="64">
        <v>0.4</v>
      </c>
      <c r="J35" s="64">
        <v>0.4</v>
      </c>
      <c r="K35" s="64">
        <v>0.4</v>
      </c>
      <c r="L35" s="145" t="s">
        <v>98</v>
      </c>
      <c r="M35" s="170"/>
      <c r="N35" s="171"/>
    </row>
    <row r="36" spans="2:14" s="32" customFormat="1" ht="13.5">
      <c r="B36" s="69"/>
      <c r="C36" s="70"/>
      <c r="D36" s="71"/>
      <c r="E36" s="71"/>
      <c r="F36" s="71"/>
      <c r="G36" s="71"/>
      <c r="H36" s="71"/>
      <c r="I36" s="72"/>
      <c r="J36" s="72"/>
      <c r="K36" s="72"/>
      <c r="L36" s="73"/>
      <c r="M36" s="74"/>
      <c r="N36" s="74"/>
    </row>
    <row r="37" ht="12.75">
      <c r="B37" s="20" t="s">
        <v>30</v>
      </c>
    </row>
    <row r="38" spans="2:14" s="22" customFormat="1" ht="13.5">
      <c r="B38" s="178" t="s">
        <v>31</v>
      </c>
      <c r="C38" s="179"/>
      <c r="D38" s="179"/>
      <c r="E38" s="179"/>
      <c r="F38" s="179"/>
      <c r="G38" s="179"/>
      <c r="H38" s="179"/>
      <c r="I38" s="179"/>
      <c r="J38" s="180"/>
      <c r="K38" s="61"/>
      <c r="L38" s="61"/>
      <c r="M38" s="61"/>
      <c r="N38" s="61"/>
    </row>
    <row r="39" spans="2:14" s="22" customFormat="1" ht="16.5">
      <c r="B39" s="110" t="s">
        <v>32</v>
      </c>
      <c r="C39" s="107"/>
      <c r="D39" s="107"/>
      <c r="E39" s="107"/>
      <c r="F39" s="107" t="s">
        <v>34</v>
      </c>
      <c r="G39" s="107"/>
      <c r="H39" s="107"/>
      <c r="I39" s="107"/>
      <c r="J39" s="111"/>
      <c r="K39" s="61"/>
      <c r="L39" s="61"/>
      <c r="M39" s="61"/>
      <c r="N39" s="61"/>
    </row>
    <row r="40" spans="2:14" ht="13.5">
      <c r="B40" s="153" t="s">
        <v>35</v>
      </c>
      <c r="C40" s="154"/>
      <c r="D40" s="155"/>
      <c r="E40" s="105" t="s">
        <v>36</v>
      </c>
      <c r="F40" s="105" t="s">
        <v>37</v>
      </c>
      <c r="G40" s="105" t="s">
        <v>38</v>
      </c>
      <c r="H40" s="175" t="s">
        <v>39</v>
      </c>
      <c r="I40" s="176"/>
      <c r="J40" s="177"/>
      <c r="K40" s="61"/>
      <c r="L40" s="61"/>
      <c r="M40" s="61"/>
      <c r="N40" s="61"/>
    </row>
    <row r="41" spans="2:14" ht="15" customHeight="1">
      <c r="B41" s="156" t="s">
        <v>40</v>
      </c>
      <c r="C41" s="157"/>
      <c r="D41" s="158"/>
      <c r="E41" s="42">
        <v>0</v>
      </c>
      <c r="F41" s="64">
        <v>249.58870950610716</v>
      </c>
      <c r="G41" s="42">
        <v>0</v>
      </c>
      <c r="H41" s="172" t="s">
        <v>60</v>
      </c>
      <c r="I41" s="173"/>
      <c r="J41" s="174"/>
      <c r="K41" s="61"/>
      <c r="L41" s="61"/>
      <c r="M41" s="61"/>
      <c r="N41" s="61"/>
    </row>
    <row r="42" spans="2:14" ht="13.5" customHeight="1">
      <c r="B42" s="156" t="s">
        <v>41</v>
      </c>
      <c r="C42" s="157"/>
      <c r="D42" s="158"/>
      <c r="E42" s="64">
        <v>-1.8</v>
      </c>
      <c r="F42" s="64">
        <v>5.58149775138904</v>
      </c>
      <c r="G42" s="31">
        <v>1.8</v>
      </c>
      <c r="H42" s="172" t="s">
        <v>61</v>
      </c>
      <c r="I42" s="173"/>
      <c r="J42" s="174"/>
      <c r="K42" s="61"/>
      <c r="L42" s="61"/>
      <c r="M42" s="61"/>
      <c r="N42" s="61"/>
    </row>
    <row r="43" spans="2:14" ht="15" customHeight="1">
      <c r="B43" s="156" t="s">
        <v>62</v>
      </c>
      <c r="C43" s="157"/>
      <c r="D43" s="158"/>
      <c r="E43" s="42">
        <v>-2.4</v>
      </c>
      <c r="F43" s="64">
        <v>258.8378918808809</v>
      </c>
      <c r="G43" s="42">
        <v>3.7</v>
      </c>
      <c r="H43" s="172" t="s">
        <v>74</v>
      </c>
      <c r="I43" s="173"/>
      <c r="J43" s="174"/>
      <c r="K43" s="61"/>
      <c r="L43" s="61"/>
      <c r="M43" s="61"/>
      <c r="N43" s="61"/>
    </row>
    <row r="44" ht="14.25" customHeight="1">
      <c r="N44" s="52"/>
    </row>
    <row r="45" ht="12.75">
      <c r="B45" s="20" t="s">
        <v>65</v>
      </c>
    </row>
    <row r="46" spans="2:14" ht="14.25" customHeight="1">
      <c r="B46" s="164" t="s">
        <v>99</v>
      </c>
      <c r="C46" s="165"/>
      <c r="D46" s="165"/>
      <c r="E46" s="165"/>
      <c r="F46" s="165"/>
      <c r="G46" s="165"/>
      <c r="H46" s="165"/>
      <c r="I46" s="165"/>
      <c r="J46" s="165"/>
      <c r="K46" s="165"/>
      <c r="L46" s="165"/>
      <c r="M46" s="165"/>
      <c r="N46" s="166"/>
    </row>
    <row r="47" spans="2:14" ht="14.25" customHeight="1">
      <c r="B47" s="167"/>
      <c r="C47" s="168"/>
      <c r="D47" s="168"/>
      <c r="E47" s="168"/>
      <c r="F47" s="168"/>
      <c r="G47" s="168"/>
      <c r="H47" s="168"/>
      <c r="I47" s="168"/>
      <c r="J47" s="168"/>
      <c r="K47" s="168"/>
      <c r="L47" s="168"/>
      <c r="M47" s="168"/>
      <c r="N47" s="169"/>
    </row>
    <row r="48" spans="2:14" ht="14.25" customHeight="1">
      <c r="B48" s="164" t="s">
        <v>100</v>
      </c>
      <c r="C48" s="165"/>
      <c r="D48" s="165"/>
      <c r="E48" s="165"/>
      <c r="F48" s="165"/>
      <c r="G48" s="165"/>
      <c r="H48" s="165"/>
      <c r="I48" s="165"/>
      <c r="J48" s="165"/>
      <c r="K48" s="165"/>
      <c r="L48" s="165"/>
      <c r="M48" s="165"/>
      <c r="N48" s="166"/>
    </row>
    <row r="49" spans="2:14" ht="14.25" customHeight="1">
      <c r="B49" s="167"/>
      <c r="C49" s="168"/>
      <c r="D49" s="168"/>
      <c r="E49" s="168"/>
      <c r="F49" s="168"/>
      <c r="G49" s="168"/>
      <c r="H49" s="168"/>
      <c r="I49" s="168"/>
      <c r="J49" s="168"/>
      <c r="K49" s="168"/>
      <c r="L49" s="168"/>
      <c r="M49" s="168"/>
      <c r="N49" s="169"/>
    </row>
    <row r="50" spans="2:14" s="62" customFormat="1" ht="14.25" customHeight="1">
      <c r="B50" s="68"/>
      <c r="C50" s="68"/>
      <c r="D50" s="68"/>
      <c r="E50" s="68"/>
      <c r="F50" s="68"/>
      <c r="G50" s="68"/>
      <c r="H50" s="68"/>
      <c r="I50" s="68"/>
      <c r="J50" s="68"/>
      <c r="K50" s="68"/>
      <c r="L50" s="68"/>
      <c r="M50" s="68"/>
      <c r="N50" s="68"/>
    </row>
    <row r="51" ht="12.75">
      <c r="B51" s="20" t="s">
        <v>29</v>
      </c>
    </row>
    <row r="52" spans="1:14" ht="13.5" customHeight="1">
      <c r="A52" s="20">
        <v>1</v>
      </c>
      <c r="B52" s="26" t="s">
        <v>71</v>
      </c>
      <c r="C52" s="63"/>
      <c r="D52" s="63"/>
      <c r="E52" s="63"/>
      <c r="F52" s="63"/>
      <c r="G52" s="63"/>
      <c r="H52" s="63"/>
      <c r="I52" s="63"/>
      <c r="J52" s="63"/>
      <c r="K52" s="63"/>
      <c r="L52" s="63"/>
      <c r="M52" s="63"/>
      <c r="N52" s="21"/>
    </row>
    <row r="53" spans="1:14" ht="34.5" customHeight="1">
      <c r="A53" s="75">
        <v>2</v>
      </c>
      <c r="B53" s="159" t="s">
        <v>85</v>
      </c>
      <c r="C53" s="160"/>
      <c r="D53" s="160"/>
      <c r="E53" s="160"/>
      <c r="F53" s="160"/>
      <c r="G53" s="160"/>
      <c r="H53" s="160"/>
      <c r="I53" s="160"/>
      <c r="J53" s="160"/>
      <c r="K53" s="160"/>
      <c r="L53" s="160"/>
      <c r="M53" s="160"/>
      <c r="N53" s="160"/>
    </row>
    <row r="54" spans="1:14" ht="15.75" customHeight="1" thickBot="1">
      <c r="A54" s="49"/>
      <c r="B54" s="50"/>
      <c r="C54" s="51"/>
      <c r="D54" s="51"/>
      <c r="E54" s="51"/>
      <c r="F54" s="51"/>
      <c r="G54" s="51"/>
      <c r="H54" s="51"/>
      <c r="I54" s="51"/>
      <c r="J54" s="51"/>
      <c r="K54" s="55"/>
      <c r="L54" s="51"/>
      <c r="M54" s="51"/>
      <c r="N54" s="51"/>
    </row>
    <row r="55" spans="1:14" s="62" customFormat="1" ht="15.75" customHeight="1" thickBot="1">
      <c r="A55" s="49"/>
      <c r="B55" s="76" t="s">
        <v>70</v>
      </c>
      <c r="C55" s="161" t="s">
        <v>79</v>
      </c>
      <c r="D55" s="162"/>
      <c r="E55" s="162"/>
      <c r="F55" s="162"/>
      <c r="G55" s="163"/>
      <c r="H55" s="67"/>
      <c r="I55" s="67"/>
      <c r="J55" s="67"/>
      <c r="K55" s="67"/>
      <c r="L55" s="67"/>
      <c r="M55" s="67"/>
      <c r="N55" s="67"/>
    </row>
    <row r="56" spans="1:14" s="62" customFormat="1" ht="15.75" customHeight="1" thickBot="1">
      <c r="A56" s="49"/>
      <c r="B56" s="77" t="s">
        <v>86</v>
      </c>
      <c r="C56" s="78" t="s">
        <v>77</v>
      </c>
      <c r="D56" s="78"/>
      <c r="E56" s="78" t="s">
        <v>87</v>
      </c>
      <c r="F56" s="78"/>
      <c r="G56" s="79" t="s">
        <v>88</v>
      </c>
      <c r="H56" s="67"/>
      <c r="I56" s="67"/>
      <c r="J56" s="67"/>
      <c r="K56" s="67"/>
      <c r="L56" s="67"/>
      <c r="M56" s="67"/>
      <c r="N56" s="67"/>
    </row>
    <row r="57" spans="1:14" s="62" customFormat="1" ht="15.75" customHeight="1">
      <c r="A57" s="49"/>
      <c r="B57" s="80" t="s">
        <v>89</v>
      </c>
      <c r="C57" s="81">
        <v>249.21861299522388</v>
      </c>
      <c r="D57" s="81"/>
      <c r="E57" s="81">
        <v>268.21323651190465</v>
      </c>
      <c r="F57" s="81"/>
      <c r="G57" s="82">
        <v>286.2170969721915</v>
      </c>
      <c r="H57" s="67"/>
      <c r="I57" s="67"/>
      <c r="J57" s="67"/>
      <c r="K57" s="67"/>
      <c r="L57" s="67"/>
      <c r="M57" s="67"/>
      <c r="N57" s="67"/>
    </row>
    <row r="58" spans="1:14" s="62" customFormat="1" ht="15.75" customHeight="1">
      <c r="A58" s="49"/>
      <c r="B58" s="80" t="s">
        <v>90</v>
      </c>
      <c r="C58" s="81">
        <v>3</v>
      </c>
      <c r="D58" s="81"/>
      <c r="E58" s="81">
        <v>3</v>
      </c>
      <c r="F58" s="81"/>
      <c r="G58" s="82">
        <v>3</v>
      </c>
      <c r="H58" s="67"/>
      <c r="I58" s="67"/>
      <c r="J58" s="67"/>
      <c r="K58" s="67"/>
      <c r="L58" s="67"/>
      <c r="M58" s="67"/>
      <c r="N58" s="67"/>
    </row>
    <row r="59" spans="1:14" ht="15.75" customHeight="1">
      <c r="A59" s="62"/>
      <c r="B59" s="80" t="s">
        <v>91</v>
      </c>
      <c r="C59" s="81">
        <v>0</v>
      </c>
      <c r="D59" s="81"/>
      <c r="E59" s="81">
        <v>13.256832778639096</v>
      </c>
      <c r="F59" s="81"/>
      <c r="G59" s="82">
        <v>21.3</v>
      </c>
      <c r="H59" s="62"/>
      <c r="I59" s="62"/>
      <c r="J59" s="62"/>
      <c r="K59" s="62"/>
      <c r="L59" s="12"/>
      <c r="M59" s="12"/>
      <c r="N59" s="51"/>
    </row>
    <row r="60" spans="1:14" ht="15.75" customHeight="1">
      <c r="A60" s="62"/>
      <c r="B60" s="83" t="s">
        <v>92</v>
      </c>
      <c r="C60" s="81">
        <v>0.2425082290124349</v>
      </c>
      <c r="D60" s="81"/>
      <c r="E60" s="81">
        <v>0.24069590847069822</v>
      </c>
      <c r="F60" s="81"/>
      <c r="G60" s="82">
        <v>0.24043700553616437</v>
      </c>
      <c r="H60" s="62"/>
      <c r="I60" s="62"/>
      <c r="J60" s="62"/>
      <c r="K60" s="62"/>
      <c r="L60" s="12"/>
      <c r="M60" s="12"/>
      <c r="N60" s="51"/>
    </row>
    <row r="61" spans="1:14" ht="15.75" customHeight="1" thickBot="1">
      <c r="A61" s="62"/>
      <c r="B61" s="84" t="s">
        <v>93</v>
      </c>
      <c r="C61" s="85">
        <v>252.4611212242363</v>
      </c>
      <c r="D61" s="85"/>
      <c r="E61" s="85">
        <v>284.7107651990144</v>
      </c>
      <c r="F61" s="85"/>
      <c r="G61" s="86">
        <v>310.75753397772763</v>
      </c>
      <c r="H61" s="62"/>
      <c r="I61" s="62"/>
      <c r="J61" s="62"/>
      <c r="K61" s="62"/>
      <c r="L61" s="12"/>
      <c r="M61" s="12"/>
      <c r="N61" s="51"/>
    </row>
    <row r="62" spans="3:13" s="62" customFormat="1" ht="12.75">
      <c r="C62" s="61"/>
      <c r="D62" s="61"/>
      <c r="E62" s="61"/>
      <c r="F62" s="61"/>
      <c r="G62" s="61"/>
      <c r="H62" s="61"/>
      <c r="I62" s="61"/>
      <c r="J62" s="61"/>
      <c r="K62" s="61"/>
      <c r="L62" s="61"/>
      <c r="M62" s="61"/>
    </row>
    <row r="63" spans="2:14" ht="12.75">
      <c r="B63" s="20" t="s">
        <v>48</v>
      </c>
      <c r="C63" s="63"/>
      <c r="D63" s="63"/>
      <c r="E63" s="63"/>
      <c r="F63" s="63"/>
      <c r="G63" s="63"/>
      <c r="H63" s="63"/>
      <c r="I63" s="63"/>
      <c r="J63" s="63"/>
      <c r="K63" s="63"/>
      <c r="L63" s="63"/>
      <c r="M63" s="63"/>
      <c r="N63" s="21"/>
    </row>
    <row r="64" spans="2:14" ht="28.5" customHeight="1">
      <c r="B64" s="151" t="s">
        <v>49</v>
      </c>
      <c r="C64" s="152"/>
      <c r="D64" s="152"/>
      <c r="E64" s="152"/>
      <c r="F64" s="152"/>
      <c r="G64" s="152"/>
      <c r="H64" s="152"/>
      <c r="I64" s="152"/>
      <c r="J64" s="152"/>
      <c r="K64" s="152"/>
      <c r="L64" s="152"/>
      <c r="M64" s="152"/>
      <c r="N64" s="151"/>
    </row>
  </sheetData>
  <sheetProtection/>
  <mergeCells count="51">
    <mergeCell ref="H41:J41"/>
    <mergeCell ref="H42:J42"/>
    <mergeCell ref="B38:J38"/>
    <mergeCell ref="B28:C28"/>
    <mergeCell ref="B29:C29"/>
    <mergeCell ref="B30:C30"/>
    <mergeCell ref="B64:N64"/>
    <mergeCell ref="B40:D40"/>
    <mergeCell ref="B41:D41"/>
    <mergeCell ref="B42:D42"/>
    <mergeCell ref="B43:D43"/>
    <mergeCell ref="B53:N53"/>
    <mergeCell ref="C55:G55"/>
    <mergeCell ref="B48:N49"/>
    <mergeCell ref="B35:C35"/>
    <mergeCell ref="B46:N47"/>
    <mergeCell ref="L35:N35"/>
    <mergeCell ref="H43:J43"/>
    <mergeCell ref="H40:J40"/>
    <mergeCell ref="L30:N30"/>
    <mergeCell ref="L18:N18"/>
    <mergeCell ref="L19:N19"/>
    <mergeCell ref="B34:N34"/>
    <mergeCell ref="B2:N3"/>
    <mergeCell ref="L6:N6"/>
    <mergeCell ref="L10:N10"/>
    <mergeCell ref="L11:N11"/>
    <mergeCell ref="L12:N12"/>
    <mergeCell ref="L20:N20"/>
    <mergeCell ref="L22:N22"/>
    <mergeCell ref="L21:N21"/>
    <mergeCell ref="L13:N13"/>
    <mergeCell ref="L31:N31"/>
    <mergeCell ref="L5:N5"/>
    <mergeCell ref="L4:N4"/>
    <mergeCell ref="L14:N14"/>
    <mergeCell ref="L23:N23"/>
    <mergeCell ref="L24:N24"/>
    <mergeCell ref="L32:N32"/>
    <mergeCell ref="L33:N33"/>
    <mergeCell ref="B27:N27"/>
    <mergeCell ref="L15:N15"/>
    <mergeCell ref="L16:N16"/>
    <mergeCell ref="L17:N17"/>
    <mergeCell ref="B32:C32"/>
    <mergeCell ref="B33:C33"/>
    <mergeCell ref="B31:C31"/>
    <mergeCell ref="L29:N29"/>
    <mergeCell ref="L25:N25"/>
    <mergeCell ref="L26:N26"/>
    <mergeCell ref="L28:N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8"/>
</worksheet>
</file>

<file path=xl/worksheets/sheet2.xml><?xml version="1.0" encoding="utf-8"?>
<worksheet xmlns="http://schemas.openxmlformats.org/spreadsheetml/2006/main" xmlns:r="http://schemas.openxmlformats.org/officeDocument/2006/relationships">
  <sheetPr>
    <pageSetUpPr fitToPage="1"/>
  </sheetPr>
  <dimension ref="A1:N69"/>
  <sheetViews>
    <sheetView workbookViewId="0" topLeftCell="A32">
      <selection activeCell="B50" sqref="B50"/>
    </sheetView>
  </sheetViews>
  <sheetFormatPr defaultColWidth="8.8515625" defaultRowHeight="15"/>
  <cols>
    <col min="1" max="1" width="8.8515625" style="12" customWidth="1"/>
    <col min="2" max="2" width="46.421875" style="12" customWidth="1"/>
    <col min="3" max="3" width="21.421875" style="11" customWidth="1"/>
    <col min="4" max="4" width="9.140625" style="11" customWidth="1"/>
    <col min="5" max="10" width="9.28125" style="11" customWidth="1"/>
    <col min="11" max="11" width="9.28125" style="61" customWidth="1"/>
    <col min="12" max="13" width="9.28125" style="11" customWidth="1"/>
    <col min="14" max="14" width="42.28125" style="12" customWidth="1"/>
    <col min="15" max="16384" width="8.8515625" style="12" customWidth="1"/>
  </cols>
  <sheetData>
    <row r="1" ht="21">
      <c r="B1" s="9"/>
    </row>
    <row r="2" spans="2:14" s="22" customFormat="1" ht="12.75">
      <c r="B2" s="191" t="s">
        <v>76</v>
      </c>
      <c r="C2" s="192"/>
      <c r="D2" s="192"/>
      <c r="E2" s="192"/>
      <c r="F2" s="192"/>
      <c r="G2" s="192"/>
      <c r="H2" s="192"/>
      <c r="I2" s="192"/>
      <c r="J2" s="192"/>
      <c r="K2" s="192"/>
      <c r="L2" s="192"/>
      <c r="M2" s="192"/>
      <c r="N2" s="192"/>
    </row>
    <row r="3" spans="2:14" s="22" customFormat="1" ht="12.75">
      <c r="B3" s="192"/>
      <c r="C3" s="192"/>
      <c r="D3" s="192"/>
      <c r="E3" s="192"/>
      <c r="F3" s="192"/>
      <c r="G3" s="192"/>
      <c r="H3" s="192"/>
      <c r="I3" s="192"/>
      <c r="J3" s="192"/>
      <c r="K3" s="192"/>
      <c r="L3" s="192"/>
      <c r="M3" s="192"/>
      <c r="N3" s="192"/>
    </row>
    <row r="4" ht="10.5" customHeight="1">
      <c r="B4" s="13"/>
    </row>
    <row r="5" spans="2:11" ht="12.75">
      <c r="B5" s="20" t="s">
        <v>0</v>
      </c>
      <c r="I5" s="58"/>
      <c r="J5" s="58"/>
      <c r="K5" s="58"/>
    </row>
    <row r="6" spans="2:14" s="22" customFormat="1" ht="27.75" customHeight="1">
      <c r="B6" s="1" t="s">
        <v>1</v>
      </c>
      <c r="C6" s="1" t="s">
        <v>43</v>
      </c>
      <c r="D6" s="2" t="s">
        <v>59</v>
      </c>
      <c r="E6" s="2" t="s">
        <v>44</v>
      </c>
      <c r="F6" s="3" t="s">
        <v>45</v>
      </c>
      <c r="G6" s="3" t="s">
        <v>33</v>
      </c>
      <c r="H6" s="3" t="s">
        <v>34</v>
      </c>
      <c r="I6" s="59" t="s">
        <v>77</v>
      </c>
      <c r="J6" s="59" t="s">
        <v>78</v>
      </c>
      <c r="K6" s="59" t="s">
        <v>80</v>
      </c>
      <c r="L6" s="197" t="s">
        <v>2</v>
      </c>
      <c r="M6" s="133"/>
      <c r="N6" s="133"/>
    </row>
    <row r="7" spans="2:14" ht="27.75" customHeight="1" hidden="1">
      <c r="B7" s="23" t="s">
        <v>56</v>
      </c>
      <c r="C7" s="14"/>
      <c r="D7" s="7">
        <f>'[1]Southern new'!$C$6</f>
        <v>385.34999999999997</v>
      </c>
      <c r="E7" s="7">
        <f>'[1]Southern new'!$D$6</f>
        <v>399.15</v>
      </c>
      <c r="F7" s="7">
        <f>'[1]Southern new'!$E$6</f>
        <v>398.47</v>
      </c>
      <c r="G7" s="7">
        <f>'[1]Southern new'!$F$6</f>
        <v>404.09999999999997</v>
      </c>
      <c r="H7" s="7">
        <f>'[1]Southern new'!$G$6</f>
        <v>411.37</v>
      </c>
      <c r="I7" s="7"/>
      <c r="J7" s="7"/>
      <c r="K7" s="60"/>
      <c r="L7" s="15"/>
      <c r="M7" s="19"/>
      <c r="N7" s="44"/>
    </row>
    <row r="8" spans="2:14" ht="27.75" customHeight="1" hidden="1">
      <c r="B8" s="23" t="s">
        <v>54</v>
      </c>
      <c r="C8" s="14"/>
      <c r="D8" s="7">
        <f>'[1]Southern new'!$C$7</f>
        <v>55.92</v>
      </c>
      <c r="E8" s="7">
        <f>'[1]Southern new'!$D$7</f>
        <v>55.81</v>
      </c>
      <c r="F8" s="7">
        <f>'[1]Southern new'!$E$7</f>
        <v>55.71</v>
      </c>
      <c r="G8" s="7">
        <f>'[1]Southern new'!$F$7</f>
        <v>55.6</v>
      </c>
      <c r="H8" s="7">
        <f>'[1]Southern new'!$G$7</f>
        <v>55.5</v>
      </c>
      <c r="I8" s="7"/>
      <c r="J8" s="7"/>
      <c r="K8" s="60"/>
      <c r="L8" s="15"/>
      <c r="M8" s="19"/>
      <c r="N8" s="44"/>
    </row>
    <row r="9" spans="2:14" ht="27.75" customHeight="1" hidden="1">
      <c r="B9" s="23" t="s">
        <v>55</v>
      </c>
      <c r="C9" s="14"/>
      <c r="D9" s="7">
        <f>'[1]Southern new'!$C$8</f>
        <v>13.4</v>
      </c>
      <c r="E9" s="7">
        <f>'[1]Southern new'!$D$8</f>
        <v>13.1</v>
      </c>
      <c r="F9" s="7">
        <f>'[1]Southern new'!$E$8</f>
        <v>12.7</v>
      </c>
      <c r="G9" s="7">
        <f>'[1]Southern new'!$F$8</f>
        <v>12.4</v>
      </c>
      <c r="H9" s="7">
        <f>'[1]Southern new'!$G$8</f>
        <v>12</v>
      </c>
      <c r="I9" s="7"/>
      <c r="J9" s="7"/>
      <c r="K9" s="60"/>
      <c r="L9" s="15"/>
      <c r="M9" s="19"/>
      <c r="N9" s="44"/>
    </row>
    <row r="10" spans="2:14" ht="28.5" customHeight="1">
      <c r="B10" s="43" t="s">
        <v>7</v>
      </c>
      <c r="C10" s="8" t="s">
        <v>8</v>
      </c>
      <c r="D10" s="30">
        <v>441.27</v>
      </c>
      <c r="E10" s="30">
        <v>454.96</v>
      </c>
      <c r="F10" s="30">
        <v>454.18</v>
      </c>
      <c r="G10" s="30">
        <v>459.7</v>
      </c>
      <c r="H10" s="30">
        <v>466.87</v>
      </c>
      <c r="I10" s="57"/>
      <c r="J10" s="57"/>
      <c r="K10" s="57"/>
      <c r="L10" s="112" t="s">
        <v>66</v>
      </c>
      <c r="M10" s="113"/>
      <c r="N10" s="113"/>
    </row>
    <row r="11" spans="2:14" ht="28.5" customHeight="1">
      <c r="B11" s="43" t="s">
        <v>3</v>
      </c>
      <c r="C11" s="25"/>
      <c r="D11" s="34">
        <v>0.040682196339434304</v>
      </c>
      <c r="E11" s="34">
        <v>0.03821248700935327</v>
      </c>
      <c r="F11" s="34">
        <v>-0.0038500038500039503</v>
      </c>
      <c r="G11" s="34">
        <v>0.046919687717399676</v>
      </c>
      <c r="H11" s="34">
        <v>0.051831069108091966</v>
      </c>
      <c r="I11" s="65">
        <v>0.03</v>
      </c>
      <c r="J11" s="65">
        <v>0.03</v>
      </c>
      <c r="K11" s="65">
        <v>0.03</v>
      </c>
      <c r="L11" s="181"/>
      <c r="M11" s="182"/>
      <c r="N11" s="182"/>
    </row>
    <row r="12" spans="2:14" ht="28.5" customHeight="1">
      <c r="B12" s="43" t="s">
        <v>4</v>
      </c>
      <c r="C12" s="8" t="s">
        <v>5</v>
      </c>
      <c r="D12" s="34">
        <v>0.10718711276332082</v>
      </c>
      <c r="E12" s="34">
        <v>0.14949548592671258</v>
      </c>
      <c r="F12" s="34">
        <v>0.14506992388033257</v>
      </c>
      <c r="G12" s="34">
        <v>0.1987962471233844</v>
      </c>
      <c r="H12" s="34">
        <v>0.2609311382545578</v>
      </c>
      <c r="I12" s="34"/>
      <c r="J12" s="34"/>
      <c r="K12" s="65"/>
      <c r="L12" s="112" t="s">
        <v>6</v>
      </c>
      <c r="M12" s="113"/>
      <c r="N12" s="113"/>
    </row>
    <row r="13" spans="2:14" ht="28.5" customHeight="1">
      <c r="B13" s="43" t="s">
        <v>9</v>
      </c>
      <c r="C13" s="8" t="s">
        <v>10</v>
      </c>
      <c r="D13" s="30">
        <v>488.56845724907055</v>
      </c>
      <c r="E13" s="30">
        <v>522.9744662772172</v>
      </c>
      <c r="F13" s="30">
        <v>520.0678580279695</v>
      </c>
      <c r="G13" s="30">
        <v>551.0866348026198</v>
      </c>
      <c r="H13" s="30">
        <v>588.6909205169054</v>
      </c>
      <c r="I13" s="30"/>
      <c r="J13" s="30"/>
      <c r="K13" s="64"/>
      <c r="L13" s="195" t="s">
        <v>53</v>
      </c>
      <c r="M13" s="196"/>
      <c r="N13" s="196"/>
    </row>
    <row r="14" spans="2:14" ht="28.5" customHeight="1">
      <c r="B14" s="95" t="s">
        <v>13</v>
      </c>
      <c r="C14" s="96" t="s">
        <v>14</v>
      </c>
      <c r="D14" s="97">
        <v>-0.6872433705080425</v>
      </c>
      <c r="E14" s="97">
        <v>-0.08857700477960151</v>
      </c>
      <c r="F14" s="97">
        <v>-2.5819912396884277</v>
      </c>
      <c r="G14" s="97">
        <v>-5.924591607895188</v>
      </c>
      <c r="H14" s="97">
        <v>-8.88999822977516</v>
      </c>
      <c r="I14" s="97"/>
      <c r="J14" s="97"/>
      <c r="K14" s="97"/>
      <c r="L14" s="193"/>
      <c r="M14" s="194"/>
      <c r="N14" s="194"/>
    </row>
    <row r="15" spans="2:14" ht="28.5" customHeight="1">
      <c r="B15" s="95" t="s">
        <v>15</v>
      </c>
      <c r="C15" s="96" t="s">
        <v>16</v>
      </c>
      <c r="D15" s="97">
        <v>-0.021542225526641534</v>
      </c>
      <c r="E15" s="97">
        <v>-0.6623909718534251</v>
      </c>
      <c r="F15" s="97">
        <v>-0.7161398477606651</v>
      </c>
      <c r="G15" s="97">
        <v>-0.38599249424676874</v>
      </c>
      <c r="H15" s="97">
        <v>-0.23186227650911562</v>
      </c>
      <c r="I15" s="97"/>
      <c r="J15" s="97"/>
      <c r="K15" s="97"/>
      <c r="L15" s="193"/>
      <c r="M15" s="194"/>
      <c r="N15" s="194"/>
    </row>
    <row r="16" spans="2:14" ht="28.5" customHeight="1">
      <c r="B16" s="95" t="s">
        <v>17</v>
      </c>
      <c r="C16" s="96" t="s">
        <v>18</v>
      </c>
      <c r="D16" s="97">
        <v>-0.06469426969020908</v>
      </c>
      <c r="E16" s="97">
        <v>-0.12948361293680222</v>
      </c>
      <c r="F16" s="97">
        <v>0.0045396280757667995</v>
      </c>
      <c r="G16" s="97">
        <v>-0.09515275791821409</v>
      </c>
      <c r="H16" s="97">
        <v>1.7251823331563125</v>
      </c>
      <c r="I16" s="97"/>
      <c r="J16" s="97"/>
      <c r="K16" s="97"/>
      <c r="L16" s="193"/>
      <c r="M16" s="194"/>
      <c r="N16" s="194"/>
    </row>
    <row r="17" spans="2:14" ht="28.5" customHeight="1">
      <c r="B17" s="95" t="s">
        <v>50</v>
      </c>
      <c r="C17" s="98" t="s">
        <v>46</v>
      </c>
      <c r="D17" s="97">
        <v>0.001</v>
      </c>
      <c r="E17" s="97">
        <v>0.00325</v>
      </c>
      <c r="F17" s="97">
        <v>-0.02278075</v>
      </c>
      <c r="G17" s="97">
        <v>-0.01275</v>
      </c>
      <c r="H17" s="97">
        <v>0</v>
      </c>
      <c r="I17" s="97"/>
      <c r="J17" s="97"/>
      <c r="K17" s="97"/>
      <c r="L17" s="193"/>
      <c r="M17" s="194"/>
      <c r="N17" s="194"/>
    </row>
    <row r="18" spans="2:14" ht="28.5" customHeight="1">
      <c r="B18" s="24" t="s">
        <v>42</v>
      </c>
      <c r="C18" s="28"/>
      <c r="D18" s="30">
        <v>0</v>
      </c>
      <c r="E18" s="30">
        <v>0</v>
      </c>
      <c r="F18" s="30">
        <v>0</v>
      </c>
      <c r="G18" s="30">
        <v>0</v>
      </c>
      <c r="H18" s="30">
        <v>12.019354</v>
      </c>
      <c r="I18" s="30"/>
      <c r="J18" s="30"/>
      <c r="K18" s="64"/>
      <c r="L18" s="181"/>
      <c r="M18" s="182"/>
      <c r="N18" s="182"/>
    </row>
    <row r="19" spans="2:14" ht="28.5" customHeight="1">
      <c r="B19" s="43" t="s">
        <v>11</v>
      </c>
      <c r="C19" s="8" t="s">
        <v>12</v>
      </c>
      <c r="D19" s="30">
        <v>-0.7724798657248931</v>
      </c>
      <c r="E19" s="30">
        <v>-0.8772015895698289</v>
      </c>
      <c r="F19" s="30">
        <v>-3.316372209373326</v>
      </c>
      <c r="G19" s="30">
        <v>-6.41848686006017</v>
      </c>
      <c r="H19" s="30">
        <v>-7.396678173127962</v>
      </c>
      <c r="I19" s="30"/>
      <c r="J19" s="30"/>
      <c r="K19" s="64"/>
      <c r="L19" s="181"/>
      <c r="M19" s="182"/>
      <c r="N19" s="182"/>
    </row>
    <row r="20" spans="2:14" ht="28.5" customHeight="1">
      <c r="B20" s="43" t="s">
        <v>20</v>
      </c>
      <c r="C20" s="8" t="s">
        <v>21</v>
      </c>
      <c r="D20" s="30">
        <v>11.91786958465987</v>
      </c>
      <c r="E20" s="30">
        <v>7.115131842635161</v>
      </c>
      <c r="F20" s="30">
        <v>11.834768216699146</v>
      </c>
      <c r="G20" s="30">
        <v>13.779498885524593</v>
      </c>
      <c r="H20" s="30">
        <v>14.583236606072868</v>
      </c>
      <c r="I20" s="30"/>
      <c r="J20" s="30"/>
      <c r="K20" s="64"/>
      <c r="L20" s="112" t="s">
        <v>82</v>
      </c>
      <c r="M20" s="113"/>
      <c r="N20" s="113"/>
    </row>
    <row r="21" spans="2:14" ht="28.5" customHeight="1">
      <c r="B21" s="43" t="s">
        <v>22</v>
      </c>
      <c r="C21" s="43" t="s">
        <v>47</v>
      </c>
      <c r="D21" s="30">
        <v>-8.998198602049762</v>
      </c>
      <c r="E21" s="30">
        <v>18.03563936707512</v>
      </c>
      <c r="F21" s="30">
        <v>12.001202080145646</v>
      </c>
      <c r="G21" s="30">
        <v>24.73973919080352</v>
      </c>
      <c r="H21" s="30">
        <v>19.201730442591643</v>
      </c>
      <c r="I21" s="30">
        <v>10.1</v>
      </c>
      <c r="J21" s="30"/>
      <c r="K21" s="64"/>
      <c r="L21" s="183"/>
      <c r="M21" s="184"/>
      <c r="N21" s="184"/>
    </row>
    <row r="22" spans="2:14" ht="28.5" customHeight="1">
      <c r="B22" s="43" t="s">
        <v>52</v>
      </c>
      <c r="C22" s="8" t="s">
        <v>19</v>
      </c>
      <c r="D22" s="30">
        <v>-4.2349916813594275</v>
      </c>
      <c r="E22" s="30">
        <v>-17.903123355792733</v>
      </c>
      <c r="F22" s="30">
        <v>11.52490911159618</v>
      </c>
      <c r="G22" s="30">
        <v>25.304844746044125</v>
      </c>
      <c r="H22" s="30">
        <v>-4.600529699769448</v>
      </c>
      <c r="I22" s="30"/>
      <c r="J22" s="30"/>
      <c r="K22" s="64"/>
      <c r="L22" s="112" t="s">
        <v>83</v>
      </c>
      <c r="M22" s="113"/>
      <c r="N22" s="113"/>
    </row>
    <row r="23" spans="2:14" ht="28.5" customHeight="1">
      <c r="B23" s="43" t="s">
        <v>23</v>
      </c>
      <c r="C23" s="8" t="s">
        <v>24</v>
      </c>
      <c r="D23" s="30">
        <v>486.48065668459634</v>
      </c>
      <c r="E23" s="30">
        <v>529.3449125415649</v>
      </c>
      <c r="F23" s="30">
        <v>552.1123652270371</v>
      </c>
      <c r="G23" s="30">
        <v>608.4922307649318</v>
      </c>
      <c r="H23" s="30">
        <v>622.4980336926725</v>
      </c>
      <c r="I23" s="30"/>
      <c r="J23" s="30"/>
      <c r="K23" s="64"/>
      <c r="L23" s="181"/>
      <c r="M23" s="182"/>
      <c r="N23" s="182"/>
    </row>
    <row r="24" spans="2:14" ht="28.5" customHeight="1">
      <c r="B24" s="43" t="s">
        <v>51</v>
      </c>
      <c r="C24" s="8"/>
      <c r="D24" s="34">
        <v>0.04289464355855621</v>
      </c>
      <c r="E24" s="34">
        <v>0.08811091513708225</v>
      </c>
      <c r="F24" s="34">
        <v>0.043010619628245594</v>
      </c>
      <c r="G24" s="34">
        <v>0.10211665068343545</v>
      </c>
      <c r="H24" s="34">
        <v>0.0230172255611778</v>
      </c>
      <c r="I24" s="34"/>
      <c r="J24" s="34"/>
      <c r="K24" s="65"/>
      <c r="L24" s="181"/>
      <c r="M24" s="182"/>
      <c r="N24" s="182"/>
    </row>
    <row r="25" spans="2:14" ht="28.5" customHeight="1">
      <c r="B25" s="43" t="s">
        <v>25</v>
      </c>
      <c r="C25" s="8" t="s">
        <v>26</v>
      </c>
      <c r="D25" s="30">
        <v>503.77836040999995</v>
      </c>
      <c r="E25" s="30">
        <v>518.04598204</v>
      </c>
      <c r="F25" s="30">
        <v>526.9360802309733</v>
      </c>
      <c r="G25" s="30">
        <v>613.002554</v>
      </c>
      <c r="H25" s="30">
        <v>612.4012757118164</v>
      </c>
      <c r="I25" s="64">
        <v>661.3671754627608</v>
      </c>
      <c r="J25" s="64">
        <v>679.780835371583</v>
      </c>
      <c r="K25" s="64">
        <v>730.9303455928241</v>
      </c>
      <c r="L25" s="181"/>
      <c r="M25" s="182"/>
      <c r="N25" s="182"/>
    </row>
    <row r="26" spans="2:14" ht="28.5" customHeight="1">
      <c r="B26" s="43" t="s">
        <v>27</v>
      </c>
      <c r="C26" s="8" t="s">
        <v>19</v>
      </c>
      <c r="D26" s="30">
        <v>17.297703725403608</v>
      </c>
      <c r="E26" s="30">
        <v>-11.298930501564882</v>
      </c>
      <c r="F26" s="30">
        <v>-25.176284996063828</v>
      </c>
      <c r="G26" s="30">
        <v>4.510323235068199</v>
      </c>
      <c r="H26" s="64">
        <v>-10.096757980856069</v>
      </c>
      <c r="I26" s="64">
        <v>0</v>
      </c>
      <c r="J26" s="30">
        <v>0</v>
      </c>
      <c r="K26" s="64">
        <v>0</v>
      </c>
      <c r="L26" s="181"/>
      <c r="M26" s="182"/>
      <c r="N26" s="182"/>
    </row>
    <row r="27" spans="2:14" ht="13.5" customHeight="1">
      <c r="B27" s="40"/>
      <c r="C27" s="17"/>
      <c r="D27" s="18"/>
      <c r="E27" s="18"/>
      <c r="F27" s="18"/>
      <c r="G27" s="18"/>
      <c r="H27" s="18"/>
      <c r="I27" s="54"/>
      <c r="J27" s="54"/>
      <c r="K27" s="66"/>
      <c r="L27" s="187"/>
      <c r="M27" s="188"/>
      <c r="N27" s="188"/>
    </row>
    <row r="28" spans="2:14" ht="28.5" customHeight="1">
      <c r="B28" s="145" t="s">
        <v>68</v>
      </c>
      <c r="C28" s="146"/>
      <c r="D28" s="35"/>
      <c r="E28" s="35"/>
      <c r="F28" s="35"/>
      <c r="G28" s="35"/>
      <c r="H28" s="34">
        <v>0.01648716026778396</v>
      </c>
      <c r="I28" s="65">
        <v>0.07995721382851381</v>
      </c>
      <c r="J28" s="65">
        <v>0.027841811012072205</v>
      </c>
      <c r="K28" s="65">
        <v>0.07524411922157487</v>
      </c>
      <c r="L28" s="183" t="s">
        <v>97</v>
      </c>
      <c r="M28" s="184"/>
      <c r="N28" s="184"/>
    </row>
    <row r="29" spans="2:14" ht="23.25" customHeight="1">
      <c r="B29" s="147" t="s">
        <v>94</v>
      </c>
      <c r="C29" s="148"/>
      <c r="D29" s="53"/>
      <c r="E29" s="65">
        <v>-0.027</v>
      </c>
      <c r="F29" s="65">
        <v>0.078</v>
      </c>
      <c r="G29" s="65">
        <v>0.189</v>
      </c>
      <c r="H29" s="65">
        <v>0.01</v>
      </c>
      <c r="I29" s="38"/>
      <c r="J29" s="38"/>
      <c r="K29" s="38"/>
      <c r="L29" s="181"/>
      <c r="M29" s="182"/>
      <c r="N29" s="182"/>
    </row>
    <row r="30" spans="2:14" ht="22.5" customHeight="1">
      <c r="B30" s="149" t="s">
        <v>95</v>
      </c>
      <c r="C30" s="150"/>
      <c r="D30" s="37">
        <v>0.085</v>
      </c>
      <c r="E30" s="104">
        <v>-0.033</v>
      </c>
      <c r="F30" s="53"/>
      <c r="G30" s="53"/>
      <c r="H30" s="36"/>
      <c r="I30" s="87"/>
      <c r="J30" s="87"/>
      <c r="K30" s="87"/>
      <c r="L30" s="181"/>
      <c r="M30" s="182"/>
      <c r="N30" s="182"/>
    </row>
    <row r="31" spans="2:14" s="62" customFormat="1" ht="22.5" customHeight="1">
      <c r="B31" s="126" t="s">
        <v>96</v>
      </c>
      <c r="C31" s="127"/>
      <c r="D31" s="35"/>
      <c r="E31" s="35"/>
      <c r="F31" s="35"/>
      <c r="G31" s="35"/>
      <c r="H31" s="35"/>
      <c r="I31" s="102">
        <v>0.004</v>
      </c>
      <c r="J31" s="102">
        <v>0</v>
      </c>
      <c r="K31" s="102">
        <v>0.003</v>
      </c>
      <c r="L31" s="198"/>
      <c r="M31" s="199"/>
      <c r="N31" s="200"/>
    </row>
    <row r="32" spans="2:14" ht="28.5" customHeight="1">
      <c r="B32" s="123" t="s">
        <v>84</v>
      </c>
      <c r="C32" s="124"/>
      <c r="D32" s="35"/>
      <c r="E32" s="35"/>
      <c r="F32" s="35"/>
      <c r="G32" s="35"/>
      <c r="H32" s="34">
        <v>0.003</v>
      </c>
      <c r="I32" s="35"/>
      <c r="J32" s="35"/>
      <c r="K32" s="35"/>
      <c r="L32" s="181"/>
      <c r="M32" s="182"/>
      <c r="N32" s="182"/>
    </row>
    <row r="33" spans="2:14" ht="28.5" customHeight="1">
      <c r="B33" s="123" t="s">
        <v>28</v>
      </c>
      <c r="C33" s="125"/>
      <c r="D33" s="35"/>
      <c r="E33" s="35"/>
      <c r="F33" s="35"/>
      <c r="G33" s="35"/>
      <c r="H33" s="65">
        <v>-0.03</v>
      </c>
      <c r="I33" s="101">
        <v>0</v>
      </c>
      <c r="J33" s="101">
        <v>0</v>
      </c>
      <c r="K33" s="101">
        <v>0</v>
      </c>
      <c r="L33" s="201" t="s">
        <v>72</v>
      </c>
      <c r="M33" s="202"/>
      <c r="N33" s="203"/>
    </row>
    <row r="34" spans="2:14" ht="13.5" customHeight="1">
      <c r="B34" s="93"/>
      <c r="C34" s="94"/>
      <c r="D34" s="18"/>
      <c r="E34" s="18"/>
      <c r="F34" s="18"/>
      <c r="G34" s="18"/>
      <c r="H34" s="18"/>
      <c r="I34" s="54"/>
      <c r="J34" s="54"/>
      <c r="K34" s="66"/>
      <c r="L34" s="187"/>
      <c r="M34" s="188"/>
      <c r="N34" s="188"/>
    </row>
    <row r="35" spans="2:14" ht="28.5" customHeight="1">
      <c r="B35" s="145" t="s">
        <v>63</v>
      </c>
      <c r="C35" s="120"/>
      <c r="D35" s="35"/>
      <c r="E35" s="35"/>
      <c r="F35" s="35"/>
      <c r="G35" s="35"/>
      <c r="H35" s="64">
        <v>30</v>
      </c>
      <c r="I35" s="103">
        <v>61</v>
      </c>
      <c r="J35" s="103">
        <v>61</v>
      </c>
      <c r="K35" s="103">
        <v>61</v>
      </c>
      <c r="L35" s="123" t="s">
        <v>98</v>
      </c>
      <c r="M35" s="202"/>
      <c r="N35" s="203"/>
    </row>
    <row r="36" ht="24.75" customHeight="1"/>
    <row r="37" ht="12.75">
      <c r="B37" s="20" t="s">
        <v>30</v>
      </c>
    </row>
    <row r="38" spans="2:13" s="62" customFormat="1" ht="16.5">
      <c r="B38" s="178" t="s">
        <v>31</v>
      </c>
      <c r="C38" s="189"/>
      <c r="D38" s="189"/>
      <c r="E38" s="189"/>
      <c r="F38" s="189"/>
      <c r="G38" s="189"/>
      <c r="H38" s="189"/>
      <c r="I38" s="189"/>
      <c r="J38" s="189"/>
      <c r="K38" s="189"/>
      <c r="L38" s="189"/>
      <c r="M38" s="190"/>
    </row>
    <row r="39" spans="2:13" s="62" customFormat="1" ht="16.5">
      <c r="B39" s="106" t="s">
        <v>32</v>
      </c>
      <c r="C39" s="107"/>
      <c r="D39" s="107"/>
      <c r="E39" s="107"/>
      <c r="F39" s="107" t="s">
        <v>34</v>
      </c>
      <c r="G39" s="107"/>
      <c r="H39" s="107"/>
      <c r="I39" s="107"/>
      <c r="J39" s="108"/>
      <c r="K39" s="107"/>
      <c r="L39" s="108"/>
      <c r="M39" s="109"/>
    </row>
    <row r="40" spans="2:13" s="62" customFormat="1" ht="13.5">
      <c r="B40" s="153" t="s">
        <v>35</v>
      </c>
      <c r="C40" s="154"/>
      <c r="D40" s="155"/>
      <c r="E40" s="105" t="s">
        <v>36</v>
      </c>
      <c r="F40" s="105" t="s">
        <v>37</v>
      </c>
      <c r="G40" s="105" t="s">
        <v>38</v>
      </c>
      <c r="H40" s="175" t="s">
        <v>39</v>
      </c>
      <c r="I40" s="176"/>
      <c r="J40" s="176"/>
      <c r="K40" s="176"/>
      <c r="L40" s="176"/>
      <c r="M40" s="177"/>
    </row>
    <row r="41" spans="2:13" s="62" customFormat="1" ht="15" customHeight="1">
      <c r="B41" s="156" t="s">
        <v>40</v>
      </c>
      <c r="C41" s="157"/>
      <c r="D41" s="158"/>
      <c r="E41" s="64">
        <v>0</v>
      </c>
      <c r="F41" s="64">
        <v>588.6909205169054</v>
      </c>
      <c r="G41" s="31">
        <v>0</v>
      </c>
      <c r="H41" s="172" t="s">
        <v>60</v>
      </c>
      <c r="I41" s="173"/>
      <c r="J41" s="173"/>
      <c r="K41" s="173"/>
      <c r="L41" s="173"/>
      <c r="M41" s="174"/>
    </row>
    <row r="42" spans="2:13" s="62" customFormat="1" ht="15" customHeight="1">
      <c r="B42" s="156" t="s">
        <v>41</v>
      </c>
      <c r="C42" s="157"/>
      <c r="D42" s="158"/>
      <c r="E42" s="64">
        <v>-4.7</v>
      </c>
      <c r="F42" s="64">
        <v>14.583236606072868</v>
      </c>
      <c r="G42" s="31">
        <v>4.7</v>
      </c>
      <c r="H42" s="172" t="s">
        <v>61</v>
      </c>
      <c r="I42" s="173"/>
      <c r="J42" s="173"/>
      <c r="K42" s="173"/>
      <c r="L42" s="173"/>
      <c r="M42" s="174"/>
    </row>
    <row r="43" spans="2:13" s="62" customFormat="1" ht="15" customHeight="1">
      <c r="B43" s="156" t="s">
        <v>62</v>
      </c>
      <c r="C43" s="157"/>
      <c r="D43" s="158"/>
      <c r="E43" s="42">
        <v>-5.8</v>
      </c>
      <c r="F43" s="64">
        <v>612.4012757118164</v>
      </c>
      <c r="G43" s="42">
        <v>8.7</v>
      </c>
      <c r="H43" s="172" t="s">
        <v>74</v>
      </c>
      <c r="I43" s="173"/>
      <c r="J43" s="173"/>
      <c r="K43" s="173"/>
      <c r="L43" s="173"/>
      <c r="M43" s="174"/>
    </row>
    <row r="44" spans="2:13" s="62" customFormat="1" ht="12.75">
      <c r="B44" s="41"/>
      <c r="C44" s="61"/>
      <c r="D44" s="61"/>
      <c r="E44" s="61"/>
      <c r="F44" s="61"/>
      <c r="G44" s="61"/>
      <c r="H44" s="61"/>
      <c r="I44" s="61"/>
      <c r="J44" s="61"/>
      <c r="K44" s="61"/>
      <c r="L44" s="61"/>
      <c r="M44" s="61"/>
    </row>
    <row r="45" ht="12.75">
      <c r="B45" s="20" t="s">
        <v>65</v>
      </c>
    </row>
    <row r="46" spans="2:14" ht="14.25" customHeight="1">
      <c r="B46" s="164" t="s">
        <v>99</v>
      </c>
      <c r="C46" s="165"/>
      <c r="D46" s="165"/>
      <c r="E46" s="165"/>
      <c r="F46" s="165"/>
      <c r="G46" s="165"/>
      <c r="H46" s="165"/>
      <c r="I46" s="165"/>
      <c r="J46" s="165"/>
      <c r="K46" s="165"/>
      <c r="L46" s="165"/>
      <c r="M46" s="165"/>
      <c r="N46" s="166"/>
    </row>
    <row r="47" spans="2:14" ht="14.25" customHeight="1">
      <c r="B47" s="167"/>
      <c r="C47" s="168"/>
      <c r="D47" s="168"/>
      <c r="E47" s="168"/>
      <c r="F47" s="168"/>
      <c r="G47" s="168"/>
      <c r="H47" s="168"/>
      <c r="I47" s="168"/>
      <c r="J47" s="168"/>
      <c r="K47" s="168"/>
      <c r="L47" s="168"/>
      <c r="M47" s="168"/>
      <c r="N47" s="169"/>
    </row>
    <row r="48" spans="2:14" ht="14.25" customHeight="1">
      <c r="B48" s="164" t="s">
        <v>101</v>
      </c>
      <c r="C48" s="165"/>
      <c r="D48" s="165"/>
      <c r="E48" s="165"/>
      <c r="F48" s="165"/>
      <c r="G48" s="165"/>
      <c r="H48" s="165"/>
      <c r="I48" s="165"/>
      <c r="J48" s="165"/>
      <c r="K48" s="165"/>
      <c r="L48" s="165"/>
      <c r="M48" s="165"/>
      <c r="N48" s="166"/>
    </row>
    <row r="49" spans="2:14" ht="14.25" customHeight="1">
      <c r="B49" s="167"/>
      <c r="C49" s="168"/>
      <c r="D49" s="168"/>
      <c r="E49" s="168"/>
      <c r="F49" s="168"/>
      <c r="G49" s="168"/>
      <c r="H49" s="168"/>
      <c r="I49" s="168"/>
      <c r="J49" s="168"/>
      <c r="K49" s="168"/>
      <c r="L49" s="168"/>
      <c r="M49" s="168"/>
      <c r="N49" s="169"/>
    </row>
    <row r="50" spans="2:14" s="62" customFormat="1" ht="14.25" customHeight="1">
      <c r="B50" s="68"/>
      <c r="C50" s="68"/>
      <c r="D50" s="68"/>
      <c r="E50" s="68"/>
      <c r="F50" s="68"/>
      <c r="G50" s="68"/>
      <c r="H50" s="68"/>
      <c r="I50" s="68"/>
      <c r="J50" s="68"/>
      <c r="K50" s="68"/>
      <c r="L50" s="68"/>
      <c r="M50" s="68"/>
      <c r="N50" s="68"/>
    </row>
    <row r="51" spans="1:14" s="62" customFormat="1" ht="14.25" customHeight="1">
      <c r="A51" s="12"/>
      <c r="B51" s="20" t="s">
        <v>29</v>
      </c>
      <c r="C51" s="25"/>
      <c r="D51" s="25"/>
      <c r="E51" s="25"/>
      <c r="F51" s="25"/>
      <c r="G51" s="25"/>
      <c r="H51" s="25"/>
      <c r="I51" s="25"/>
      <c r="J51" s="25"/>
      <c r="K51" s="63"/>
      <c r="L51" s="25"/>
      <c r="M51" s="25"/>
      <c r="N51" s="21"/>
    </row>
    <row r="52" spans="1:14" s="62" customFormat="1" ht="14.25" customHeight="1">
      <c r="A52" s="20">
        <v>1</v>
      </c>
      <c r="B52" s="185" t="s">
        <v>69</v>
      </c>
      <c r="C52" s="186"/>
      <c r="D52" s="186"/>
      <c r="E52" s="186"/>
      <c r="F52" s="186"/>
      <c r="G52" s="186"/>
      <c r="H52" s="186"/>
      <c r="I52" s="186"/>
      <c r="J52" s="186"/>
      <c r="K52" s="186"/>
      <c r="L52" s="186"/>
      <c r="M52" s="186"/>
      <c r="N52" s="186"/>
    </row>
    <row r="53" spans="1:14" s="62" customFormat="1" ht="14.25" customHeight="1">
      <c r="A53" s="20">
        <v>2</v>
      </c>
      <c r="B53" s="26" t="s">
        <v>71</v>
      </c>
      <c r="C53" s="63"/>
      <c r="D53" s="63"/>
      <c r="E53" s="63"/>
      <c r="F53" s="63"/>
      <c r="G53" s="63"/>
      <c r="H53" s="63"/>
      <c r="I53" s="63"/>
      <c r="J53" s="63"/>
      <c r="K53" s="63"/>
      <c r="L53" s="63"/>
      <c r="M53" s="63"/>
      <c r="N53" s="21"/>
    </row>
    <row r="54" spans="1:14" s="62" customFormat="1" ht="14.25" customHeight="1">
      <c r="A54" s="88">
        <v>3</v>
      </c>
      <c r="B54" s="159" t="s">
        <v>73</v>
      </c>
      <c r="C54" s="160"/>
      <c r="D54" s="160"/>
      <c r="E54" s="160"/>
      <c r="F54" s="160"/>
      <c r="G54" s="160"/>
      <c r="H54" s="160"/>
      <c r="I54" s="160"/>
      <c r="J54" s="160"/>
      <c r="K54" s="160"/>
      <c r="L54" s="160"/>
      <c r="M54" s="160"/>
      <c r="N54" s="160"/>
    </row>
    <row r="55" spans="1:14" s="62" customFormat="1" ht="14.25" customHeight="1" thickBot="1">
      <c r="A55" s="88"/>
      <c r="B55" s="89"/>
      <c r="C55" s="90"/>
      <c r="D55" s="90"/>
      <c r="E55" s="90"/>
      <c r="F55" s="90"/>
      <c r="G55" s="90"/>
      <c r="H55" s="90"/>
      <c r="I55" s="90"/>
      <c r="J55" s="90"/>
      <c r="K55" s="90"/>
      <c r="L55" s="90"/>
      <c r="M55" s="90"/>
      <c r="N55" s="90"/>
    </row>
    <row r="56" spans="1:14" s="62" customFormat="1" ht="14.25" customHeight="1" thickBot="1">
      <c r="A56" s="88"/>
      <c r="B56" s="76" t="s">
        <v>70</v>
      </c>
      <c r="C56" s="161" t="s">
        <v>81</v>
      </c>
      <c r="D56" s="162"/>
      <c r="E56" s="162"/>
      <c r="F56" s="162"/>
      <c r="G56" s="163"/>
      <c r="H56" s="90"/>
      <c r="I56" s="90"/>
      <c r="J56" s="90"/>
      <c r="K56" s="90"/>
      <c r="L56" s="90"/>
      <c r="M56" s="90"/>
      <c r="N56" s="90"/>
    </row>
    <row r="57" spans="1:14" s="62" customFormat="1" ht="14.25" customHeight="1" thickBot="1">
      <c r="A57" s="88"/>
      <c r="B57" s="77" t="s">
        <v>86</v>
      </c>
      <c r="C57" s="91" t="s">
        <v>77</v>
      </c>
      <c r="D57" s="91"/>
      <c r="E57" s="91" t="s">
        <v>87</v>
      </c>
      <c r="F57" s="91"/>
      <c r="G57" s="92" t="s">
        <v>88</v>
      </c>
      <c r="H57" s="90"/>
      <c r="I57" s="90"/>
      <c r="J57" s="90"/>
      <c r="K57" s="90"/>
      <c r="L57" s="90"/>
      <c r="M57" s="90"/>
      <c r="N57" s="90"/>
    </row>
    <row r="58" spans="1:14" s="62" customFormat="1" ht="14.25" customHeight="1">
      <c r="A58" s="88"/>
      <c r="B58" s="80" t="s">
        <v>89</v>
      </c>
      <c r="C58" s="81">
        <v>553.6725290426326</v>
      </c>
      <c r="D58" s="81"/>
      <c r="E58" s="81">
        <v>562.9405334549878</v>
      </c>
      <c r="F58" s="81"/>
      <c r="G58" s="82">
        <v>575.7165295569149</v>
      </c>
      <c r="H58" s="90"/>
      <c r="I58" s="90"/>
      <c r="J58" s="90"/>
      <c r="K58" s="90"/>
      <c r="L58" s="90"/>
      <c r="M58" s="90"/>
      <c r="N58" s="90"/>
    </row>
    <row r="59" spans="1:14" s="62" customFormat="1" ht="14.25" customHeight="1">
      <c r="A59" s="88"/>
      <c r="B59" s="80" t="s">
        <v>90</v>
      </c>
      <c r="C59" s="81">
        <v>2.5</v>
      </c>
      <c r="D59" s="81"/>
      <c r="E59" s="81">
        <v>2.5</v>
      </c>
      <c r="F59" s="81"/>
      <c r="G59" s="82">
        <v>2.5</v>
      </c>
      <c r="H59" s="90"/>
      <c r="I59" s="90"/>
      <c r="J59" s="90"/>
      <c r="K59" s="90"/>
      <c r="L59" s="90"/>
      <c r="M59" s="90"/>
      <c r="N59" s="90"/>
    </row>
    <row r="60" spans="1:14" s="62" customFormat="1" ht="14.25" customHeight="1">
      <c r="A60" s="88"/>
      <c r="B60" s="80" t="s">
        <v>91</v>
      </c>
      <c r="C60" s="81">
        <v>1.5999999999999996</v>
      </c>
      <c r="D60" s="81"/>
      <c r="E60" s="81">
        <v>36.900000000000006</v>
      </c>
      <c r="F60" s="81"/>
      <c r="G60" s="82">
        <v>49.1</v>
      </c>
      <c r="H60" s="90"/>
      <c r="I60" s="90"/>
      <c r="J60" s="90"/>
      <c r="K60" s="90"/>
      <c r="L60" s="90"/>
      <c r="M60" s="90"/>
      <c r="N60" s="90"/>
    </row>
    <row r="61" spans="1:14" s="62" customFormat="1" ht="14.25" customHeight="1">
      <c r="A61" s="88"/>
      <c r="B61" s="83" t="s">
        <v>92</v>
      </c>
      <c r="C61" s="81">
        <v>49.65354544600722</v>
      </c>
      <c r="D61" s="81"/>
      <c r="E61" s="81">
        <v>49.712297262521055</v>
      </c>
      <c r="F61" s="81"/>
      <c r="G61" s="82">
        <v>49.7206903791659</v>
      </c>
      <c r="H61" s="90"/>
      <c r="I61" s="90"/>
      <c r="J61" s="90"/>
      <c r="K61" s="90"/>
      <c r="L61" s="90"/>
      <c r="M61" s="90"/>
      <c r="N61" s="90"/>
    </row>
    <row r="62" spans="1:14" s="62" customFormat="1" ht="14.25" customHeight="1" thickBot="1">
      <c r="A62" s="88"/>
      <c r="B62" s="84" t="s">
        <v>93</v>
      </c>
      <c r="C62" s="85">
        <v>607.4260744886398</v>
      </c>
      <c r="D62" s="85"/>
      <c r="E62" s="85">
        <v>652.0528307175089</v>
      </c>
      <c r="F62" s="85"/>
      <c r="G62" s="86">
        <v>677.0372199360809</v>
      </c>
      <c r="H62" s="90"/>
      <c r="I62" s="90"/>
      <c r="J62" s="90"/>
      <c r="K62" s="90"/>
      <c r="L62" s="90"/>
      <c r="M62" s="90"/>
      <c r="N62" s="90"/>
    </row>
    <row r="63" spans="2:14" s="62" customFormat="1" ht="14.25" customHeight="1">
      <c r="B63" s="68"/>
      <c r="C63" s="68"/>
      <c r="D63" s="68"/>
      <c r="E63" s="68"/>
      <c r="F63" s="68"/>
      <c r="G63" s="68"/>
      <c r="H63" s="68"/>
      <c r="I63" s="68"/>
      <c r="J63" s="68"/>
      <c r="K63" s="68"/>
      <c r="L63" s="68"/>
      <c r="M63" s="68"/>
      <c r="N63" s="68"/>
    </row>
    <row r="64" spans="2:14" ht="12.75">
      <c r="B64" s="20" t="s">
        <v>48</v>
      </c>
      <c r="C64" s="25"/>
      <c r="D64" s="25"/>
      <c r="E64" s="25"/>
      <c r="F64" s="25"/>
      <c r="G64" s="25"/>
      <c r="H64" s="25"/>
      <c r="I64" s="25"/>
      <c r="J64" s="25"/>
      <c r="K64" s="63"/>
      <c r="L64" s="25"/>
      <c r="M64" s="25"/>
      <c r="N64" s="21"/>
    </row>
    <row r="65" spans="2:14" ht="28.5" customHeight="1">
      <c r="B65" s="151" t="s">
        <v>49</v>
      </c>
      <c r="C65" s="152"/>
      <c r="D65" s="152"/>
      <c r="E65" s="152"/>
      <c r="F65" s="152"/>
      <c r="G65" s="152"/>
      <c r="H65" s="152"/>
      <c r="I65" s="152"/>
      <c r="J65" s="152"/>
      <c r="K65" s="152"/>
      <c r="L65" s="152"/>
      <c r="M65" s="152"/>
      <c r="N65" s="151"/>
    </row>
    <row r="67" spans="4:7" ht="12.75">
      <c r="D67" s="61"/>
      <c r="E67" s="61"/>
      <c r="F67" s="61"/>
      <c r="G67" s="61"/>
    </row>
    <row r="68" spans="3:7" ht="12.75">
      <c r="C68" s="61"/>
      <c r="D68" s="61"/>
      <c r="E68" s="61"/>
      <c r="F68" s="61"/>
      <c r="G68" s="61"/>
    </row>
    <row r="69" spans="3:7" ht="12.75">
      <c r="C69" s="61"/>
      <c r="D69" s="61"/>
      <c r="E69" s="61"/>
      <c r="F69" s="61"/>
      <c r="G69" s="61"/>
    </row>
  </sheetData>
  <sheetProtection/>
  <mergeCells count="46">
    <mergeCell ref="H40:M40"/>
    <mergeCell ref="H41:M41"/>
    <mergeCell ref="H42:M42"/>
    <mergeCell ref="H43:M43"/>
    <mergeCell ref="B28:C28"/>
    <mergeCell ref="B30:C30"/>
    <mergeCell ref="B29:C29"/>
    <mergeCell ref="B32:C32"/>
    <mergeCell ref="B33:C33"/>
    <mergeCell ref="B31:C31"/>
    <mergeCell ref="B35:C35"/>
    <mergeCell ref="L35:N35"/>
    <mergeCell ref="L34:N34"/>
    <mergeCell ref="L31:N31"/>
    <mergeCell ref="L32:N32"/>
    <mergeCell ref="L33:N33"/>
    <mergeCell ref="L17:N17"/>
    <mergeCell ref="L18:N18"/>
    <mergeCell ref="L19:N19"/>
    <mergeCell ref="B2:N3"/>
    <mergeCell ref="L14:N14"/>
    <mergeCell ref="L15:N15"/>
    <mergeCell ref="L16:N16"/>
    <mergeCell ref="L13:N13"/>
    <mergeCell ref="L6:N6"/>
    <mergeCell ref="L11:N11"/>
    <mergeCell ref="L24:N24"/>
    <mergeCell ref="L25:N25"/>
    <mergeCell ref="B65:N65"/>
    <mergeCell ref="B52:N52"/>
    <mergeCell ref="B46:N47"/>
    <mergeCell ref="B48:N49"/>
    <mergeCell ref="B40:D40"/>
    <mergeCell ref="B41:D41"/>
    <mergeCell ref="B42:D42"/>
    <mergeCell ref="B43:D43"/>
    <mergeCell ref="B54:N54"/>
    <mergeCell ref="L27:N27"/>
    <mergeCell ref="L30:N30"/>
    <mergeCell ref="B38:M38"/>
    <mergeCell ref="C56:G56"/>
    <mergeCell ref="L26:N26"/>
    <mergeCell ref="L28:N28"/>
    <mergeCell ref="L29:N29"/>
    <mergeCell ref="L21:N21"/>
    <mergeCell ref="L23:N2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Scotia Gas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jp55881</dc:creator>
  <cp:keywords/>
  <dc:description/>
  <cp:lastModifiedBy>Tim Davis</cp:lastModifiedBy>
  <cp:lastPrinted>2012-07-13T11:42:54Z</cp:lastPrinted>
  <dcterms:created xsi:type="dcterms:W3CDTF">2011-09-28T11:51:05Z</dcterms:created>
  <dcterms:modified xsi:type="dcterms:W3CDTF">2012-07-16T09:48:51Z</dcterms:modified>
  <cp:category/>
  <cp:version/>
  <cp:contentType/>
  <cp:contentStatus/>
</cp:coreProperties>
</file>