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'Sheet1'!$A$1:$T$59</definedName>
  </definedNames>
  <calcPr fullCalcOnLoad="1"/>
</workbook>
</file>

<file path=xl/sharedStrings.xml><?xml version="1.0" encoding="utf-8"?>
<sst xmlns="http://schemas.openxmlformats.org/spreadsheetml/2006/main" count="40" uniqueCount="23">
  <si>
    <t>SSC</t>
  </si>
  <si>
    <t>Total KWH Provided</t>
  </si>
  <si>
    <t>Totals</t>
  </si>
  <si>
    <t>Shipper Id</t>
  </si>
  <si>
    <t>Number of Cases Cleared</t>
  </si>
  <si>
    <t>Number of Cases Received</t>
  </si>
  <si>
    <t>Number of Cases Still Outstanding</t>
  </si>
  <si>
    <t>Number of Cases Cleared &amp; KWH Provided</t>
  </si>
  <si>
    <t>Number of Cases Cleared as Valid</t>
  </si>
  <si>
    <t>Number of Cases Cleared as Invalid</t>
  </si>
  <si>
    <t>Number of Cases Cleared - GT Actioned</t>
  </si>
  <si>
    <t xml:space="preserve">Number of Cases Cleared - Shipper Actioned   </t>
  </si>
  <si>
    <t>% Cleared - Shipper Actioned</t>
  </si>
  <si>
    <t>Reasonable Endeavours Claims Received</t>
  </si>
  <si>
    <t>Number of Cases Subject to 80-day Closures (CCAC)</t>
  </si>
  <si>
    <t>Reasonable Endeavours Claims Rejected</t>
  </si>
  <si>
    <t>Reasonable Endeavours Claims Accepted</t>
  </si>
  <si>
    <t>Total Outstanding Awaiting Shipper Action (CED = WPUD)</t>
  </si>
  <si>
    <t>% Cleared Cases Subject to 80-day Closures</t>
  </si>
  <si>
    <t>Number of Cases Sent to Shipper for Action This Month</t>
  </si>
  <si>
    <t>Reasonable Endeavours Payments</t>
  </si>
  <si>
    <t>Shipper</t>
  </si>
  <si>
    <t>Network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</si>
</sst>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£&quot;#,##0.00"/>
    <numFmt numFmtId="169" formatCode="&quot;£&quot;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2"/>
    </font>
    <font>
      <sz val="4.25"/>
      <name val="Arial"/>
      <family val="0"/>
    </font>
    <font>
      <sz val="8.25"/>
      <name val="Arial"/>
      <family val="2"/>
    </font>
    <font>
      <sz val="4.75"/>
      <name val="Arial"/>
      <family val="0"/>
    </font>
    <font>
      <b/>
      <sz val="14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24195889"/>
        <c:axId val="16436410"/>
      </c:bar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36410"/>
        <c:crosses val="autoZero"/>
        <c:auto val="1"/>
        <c:lblOffset val="100"/>
        <c:noMultiLvlLbl val="0"/>
      </c:catAx>
      <c:valAx>
        <c:axId val="16436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9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% Cleared Cases Subject to 80-day Closures</c:v>
              </c:pt>
              <c:pt idx="1">
                <c:v>Number of Cases Cleared &amp; KWH Provided</c:v>
              </c:pt>
            </c:strLit>
          </c:cat>
          <c:val>
            <c:numLit>
              <c:ptCount val="2"/>
              <c:pt idx="0">
                <c:v>0.376</c:v>
              </c:pt>
              <c:pt idx="1">
                <c:v>54</c:v>
              </c:pt>
            </c:numLit>
          </c:val>
        </c:ser>
        <c:ser>
          <c:idx val="1"/>
          <c:order val="1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% Cleared Cases Subject to 80-day Closures</c:v>
              </c:pt>
              <c:pt idx="1">
                <c:v>Number of Cases Cleared &amp; KWH Provided</c:v>
              </c:pt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axId val="37087707"/>
        <c:axId val="65353908"/>
      </c:bar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53908"/>
        <c:crosses val="autoZero"/>
        <c:auto val="1"/>
        <c:lblOffset val="100"/>
        <c:noMultiLvlLbl val="0"/>
      </c:catAx>
      <c:valAx>
        <c:axId val="65353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87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51314261"/>
        <c:axId val="59175166"/>
      </c:barChart>
      <c:catAx>
        <c:axId val="5131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75166"/>
        <c:crosses val="autoZero"/>
        <c:auto val="1"/>
        <c:lblOffset val="100"/>
        <c:noMultiLvlLbl val="0"/>
      </c:catAx>
      <c:valAx>
        <c:axId val="59175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1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65</c:v>
              </c:pt>
              <c:pt idx="1">
                <c:v>263</c:v>
              </c:pt>
            </c:numLit>
          </c:val>
        </c:ser>
        <c:ser>
          <c:idx val="1"/>
          <c:order val="1"/>
          <c:tx>
            <c:v>Network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</c:v>
              </c:pt>
              <c:pt idx="1">
                <c:v>18</c:v>
              </c:pt>
            </c:numLit>
          </c:val>
        </c:ser>
        <c:overlap val="100"/>
        <c:axId val="62814447"/>
        <c:axId val="28459112"/>
      </c:barChart>
      <c:catAx>
        <c:axId val="6281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9112"/>
        <c:crosses val="autoZero"/>
        <c:auto val="1"/>
        <c:lblOffset val="100"/>
        <c:noMultiLvlLbl val="0"/>
      </c:catAx>
      <c:valAx>
        <c:axId val="28459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1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54805417"/>
        <c:axId val="23486706"/>
      </c:barChart>
      <c:catAx>
        <c:axId val="5480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6706"/>
        <c:crosses val="autoZero"/>
        <c:auto val="1"/>
        <c:lblOffset val="100"/>
        <c:noMultiLvlLbl val="0"/>
      </c:catAx>
      <c:valAx>
        <c:axId val="23486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05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65</c:v>
              </c:pt>
              <c:pt idx="1">
                <c:v>263</c:v>
              </c:pt>
            </c:numLit>
          </c:val>
        </c:ser>
        <c:ser>
          <c:idx val="1"/>
          <c:order val="1"/>
          <c:tx>
            <c:v>Network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</c:v>
              </c:pt>
              <c:pt idx="1">
                <c:v>18</c:v>
              </c:pt>
            </c:numLit>
          </c:val>
        </c:ser>
        <c:overlap val="100"/>
        <c:axId val="10053763"/>
        <c:axId val="23375004"/>
      </c:bar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5004"/>
        <c:crosses val="autoZero"/>
        <c:auto val="1"/>
        <c:lblOffset val="100"/>
        <c:noMultiLvlLbl val="0"/>
      </c:catAx>
      <c:valAx>
        <c:axId val="23375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53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9048445"/>
        <c:axId val="14327142"/>
      </c:barChart>
      <c:catAx>
        <c:axId val="90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27142"/>
        <c:crosses val="autoZero"/>
        <c:auto val="1"/>
        <c:lblOffset val="100"/>
        <c:noMultiLvlLbl val="0"/>
      </c:catAx>
      <c:valAx>
        <c:axId val="1432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8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% Cleared Cases Subject to 80-day Closures</c:v>
              </c:pt>
              <c:pt idx="1">
                <c:v>Number of Cases Cleared &amp; KWH Provided</c:v>
              </c:pt>
            </c:strLit>
          </c:cat>
          <c:val>
            <c:numLit>
              <c:ptCount val="2"/>
              <c:pt idx="0">
                <c:v>0.376</c:v>
              </c:pt>
              <c:pt idx="1">
                <c:v>54</c:v>
              </c:pt>
            </c:numLit>
          </c:val>
        </c:ser>
        <c:ser>
          <c:idx val="1"/>
          <c:order val="1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% Cleared Cases Subject to 80-day Closures</c:v>
              </c:pt>
              <c:pt idx="1">
                <c:v>Number of Cases Cleared &amp; KWH Provided</c:v>
              </c:pt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axId val="61835415"/>
        <c:axId val="19647824"/>
      </c:bar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47824"/>
        <c:crosses val="autoZero"/>
        <c:auto val="1"/>
        <c:lblOffset val="100"/>
        <c:noMultiLvlLbl val="0"/>
      </c:catAx>
      <c:valAx>
        <c:axId val="19647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35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42612689"/>
        <c:axId val="47969882"/>
      </c:bar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69882"/>
        <c:crosses val="autoZero"/>
        <c:auto val="1"/>
        <c:lblOffset val="100"/>
        <c:noMultiLvlLbl val="0"/>
      </c:catAx>
      <c:valAx>
        <c:axId val="47969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2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65</c:v>
              </c:pt>
              <c:pt idx="1">
                <c:v>263</c:v>
              </c:pt>
            </c:numLit>
          </c:val>
        </c:ser>
        <c:ser>
          <c:idx val="1"/>
          <c:order val="1"/>
          <c:tx>
            <c:v>Network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</c:v>
              </c:pt>
              <c:pt idx="1">
                <c:v>18</c:v>
              </c:pt>
            </c:numLit>
          </c:val>
        </c:ser>
        <c:overlap val="100"/>
        <c:axId val="29075755"/>
        <c:axId val="60355204"/>
      </c:bar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55204"/>
        <c:crosses val="autoZero"/>
        <c:auto val="1"/>
        <c:lblOffset val="100"/>
        <c:noMultiLvlLbl val="0"/>
      </c:catAx>
      <c:valAx>
        <c:axId val="60355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7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6325925"/>
        <c:axId val="56933326"/>
      </c:barChart>
      <c:catAx>
        <c:axId val="632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33326"/>
        <c:crosses val="autoZero"/>
        <c:auto val="1"/>
        <c:lblOffset val="100"/>
        <c:noMultiLvlLbl val="0"/>
      </c:catAx>
      <c:valAx>
        <c:axId val="56933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65</c:v>
              </c:pt>
              <c:pt idx="1">
                <c:v>263</c:v>
              </c:pt>
            </c:numLit>
          </c:val>
        </c:ser>
        <c:ser>
          <c:idx val="1"/>
          <c:order val="1"/>
          <c:tx>
            <c:v>Network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</c:v>
              </c:pt>
              <c:pt idx="1">
                <c:v>18</c:v>
              </c:pt>
            </c:numLit>
          </c:val>
        </c:ser>
        <c:overlap val="100"/>
        <c:axId val="13709963"/>
        <c:axId val="56280804"/>
      </c:bar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0804"/>
        <c:crosses val="autoZero"/>
        <c:auto val="1"/>
        <c:lblOffset val="100"/>
        <c:noMultiLvlLbl val="0"/>
      </c:catAx>
      <c:valAx>
        <c:axId val="56280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09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65</c:v>
              </c:pt>
              <c:pt idx="1">
                <c:v>263</c:v>
              </c:pt>
            </c:numLit>
          </c:val>
        </c:ser>
        <c:ser>
          <c:idx val="1"/>
          <c:order val="1"/>
          <c:tx>
            <c:v>Network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</c:v>
              </c:pt>
              <c:pt idx="1">
                <c:v>18</c:v>
              </c:pt>
            </c:numLit>
          </c:val>
        </c:ser>
        <c:overlap val="100"/>
        <c:axId val="42637887"/>
        <c:axId val="48196664"/>
      </c:barChart>
      <c:catAx>
        <c:axId val="4263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6664"/>
        <c:crosses val="autoZero"/>
        <c:auto val="1"/>
        <c:lblOffset val="100"/>
        <c:noMultiLvlLbl val="0"/>
      </c:catAx>
      <c:valAx>
        <c:axId val="48196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3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axId val="31116793"/>
        <c:axId val="11615682"/>
      </c:barChart>
      <c:catAx>
        <c:axId val="3111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5682"/>
        <c:crosses val="autoZero"/>
        <c:auto val="1"/>
        <c:lblOffset val="100"/>
        <c:noMultiLvlLbl val="0"/>
      </c:catAx>
      <c:valAx>
        <c:axId val="11615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16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36765189"/>
        <c:axId val="62451246"/>
      </c:bar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451246"/>
        <c:crosses val="autoZero"/>
        <c:auto val="1"/>
        <c:lblOffset val="100"/>
        <c:noMultiLvlLbl val="0"/>
      </c:catAx>
      <c:valAx>
        <c:axId val="62451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5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% Cleared Cases Subject to 80-day Closures</c:v>
              </c:pt>
              <c:pt idx="1">
                <c:v>Number of Cases Cleared &amp; KWH Provided</c:v>
              </c:pt>
            </c:strLit>
          </c:cat>
          <c:val>
            <c:numLit>
              <c:ptCount val="2"/>
              <c:pt idx="0">
                <c:v>0.376</c:v>
              </c:pt>
              <c:pt idx="1">
                <c:v>54</c:v>
              </c:pt>
            </c:numLit>
          </c:val>
        </c:ser>
        <c:ser>
          <c:idx val="1"/>
          <c:order val="1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% Cleared Cases Subject to 80-day Closures</c:v>
              </c:pt>
              <c:pt idx="1">
                <c:v>Number of Cases Cleared &amp; KWH Provided</c:v>
              </c:pt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axId val="25190303"/>
        <c:axId val="25386136"/>
      </c:bar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86136"/>
        <c:crosses val="autoZero"/>
        <c:auto val="1"/>
        <c:lblOffset val="100"/>
        <c:noMultiLvlLbl val="0"/>
      </c:catAx>
      <c:valAx>
        <c:axId val="25386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27148633"/>
        <c:axId val="43011106"/>
      </c:barChart>
      <c:catAx>
        <c:axId val="271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11106"/>
        <c:crosses val="autoZero"/>
        <c:auto val="1"/>
        <c:lblOffset val="100"/>
        <c:noMultiLvlLbl val="0"/>
      </c:catAx>
      <c:valAx>
        <c:axId val="43011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4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65</c:v>
              </c:pt>
              <c:pt idx="1">
                <c:v>263</c:v>
              </c:pt>
            </c:numLit>
          </c:val>
        </c:ser>
        <c:ser>
          <c:idx val="1"/>
          <c:order val="1"/>
          <c:tx>
            <c:v>Network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</c:v>
              </c:pt>
              <c:pt idx="1">
                <c:v>18</c:v>
              </c:pt>
            </c:numLit>
          </c:val>
        </c:ser>
        <c:overlap val="100"/>
        <c:axId val="51555635"/>
        <c:axId val="61347532"/>
      </c:bar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47532"/>
        <c:crosses val="autoZero"/>
        <c:auto val="1"/>
        <c:lblOffset val="100"/>
        <c:noMultiLvlLbl val="0"/>
      </c:catAx>
      <c:valAx>
        <c:axId val="6134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5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15256877"/>
        <c:axId val="3094166"/>
      </c:bar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4166"/>
        <c:crosses val="autoZero"/>
        <c:auto val="1"/>
        <c:lblOffset val="100"/>
        <c:noMultiLvlLbl val="0"/>
      </c:catAx>
      <c:valAx>
        <c:axId val="3094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5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65</c:v>
              </c:pt>
              <c:pt idx="1">
                <c:v>263</c:v>
              </c:pt>
            </c:numLit>
          </c:val>
        </c:ser>
        <c:ser>
          <c:idx val="1"/>
          <c:order val="1"/>
          <c:tx>
            <c:v>Network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Number of Cases Cleared as Valid</c:v>
              </c:pt>
              <c:pt idx="1">
                <c:v>Number of Cases Cleared as Invalid</c:v>
              </c:pt>
            </c:strLit>
          </c:cat>
          <c:val>
            <c:numLit>
              <c:ptCount val="2"/>
              <c:pt idx="0">
                <c:v>6</c:v>
              </c:pt>
              <c:pt idx="1">
                <c:v>18</c:v>
              </c:pt>
            </c:numLit>
          </c:val>
        </c:ser>
        <c:overlap val="100"/>
        <c:axId val="27847495"/>
        <c:axId val="49300864"/>
      </c:bar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00864"/>
        <c:crosses val="autoZero"/>
        <c:auto val="1"/>
        <c:lblOffset val="100"/>
        <c:noMultiLvlLbl val="0"/>
      </c:catAx>
      <c:valAx>
        <c:axId val="49300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4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Shipper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309</c:v>
              </c:pt>
              <c:pt idx="1">
                <c:v>328</c:v>
              </c:pt>
              <c:pt idx="2">
                <c:v>533</c:v>
              </c:pt>
              <c:pt idx="3">
                <c:v>519</c:v>
              </c:pt>
              <c:pt idx="4">
                <c:v>65</c:v>
              </c:pt>
              <c:pt idx="5">
                <c:v>263</c:v>
              </c:pt>
              <c:pt idx="6">
                <c:v>100</c:v>
              </c:pt>
              <c:pt idx="7">
                <c:v>0.3048780487804878</c:v>
              </c:pt>
              <c:pt idx="8">
                <c:v>56</c:v>
              </c:pt>
              <c:pt idx="9">
                <c:v>937000</c:v>
              </c:pt>
              <c:pt idx="10">
                <c:v>78</c:v>
              </c:pt>
              <c:pt idx="11">
                <c:v>150</c:v>
              </c:pt>
              <c:pt idx="12">
                <c:v>0.4573170731707317</c:v>
              </c:pt>
              <c:pt idx="13">
                <c:v>206</c:v>
              </c:pt>
            </c:numLit>
          </c:val>
        </c:ser>
        <c:ser>
          <c:idx val="1"/>
          <c:order val="1"/>
          <c:tx>
            <c:v>Network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Number of Cases Received</c:v>
              </c:pt>
              <c:pt idx="1">
                <c:v>Number of Cases Cleared</c:v>
              </c:pt>
              <c:pt idx="2">
                <c:v>Number of Cases Still Outstanding</c:v>
              </c:pt>
              <c:pt idx="3">
                <c:v>Total Outstanding Awaiting Shipper Action (CED = WPUD)</c:v>
              </c:pt>
              <c:pt idx="4">
                <c:v>Number of Cases Cleared as Valid</c:v>
              </c:pt>
              <c:pt idx="5">
                <c:v>Number of Cases Cleared as Invalid</c:v>
              </c:pt>
              <c:pt idx="6">
                <c:v>Number of Cases Subject to 80-day Closures (CCAC)</c:v>
              </c:pt>
              <c:pt idx="7">
                <c:v>% Cleared Cases Subject to 80-day Closures</c:v>
              </c:pt>
              <c:pt idx="8">
                <c:v>Number of Cases Cleared &amp; KWH Provided</c:v>
              </c:pt>
              <c:pt idx="9">
                <c:v>Total KWH Provided</c:v>
              </c:pt>
              <c:pt idx="10">
                <c:v>Number of Cases Cleared - GT Actioned</c:v>
              </c:pt>
              <c:pt idx="11">
                <c:v>Number of Cases Cleared - Shipper Actioned   </c:v>
              </c:pt>
              <c:pt idx="12">
                <c:v>% Cleared - Shipper Actioned</c:v>
              </c:pt>
              <c:pt idx="13">
                <c:v>Number of Cases Sent to Shipper for Action This Month</c:v>
              </c:pt>
            </c:strLit>
          </c:cat>
          <c:val>
            <c:numLit>
              <c:ptCount val="14"/>
              <c:pt idx="0">
                <c:v>32</c:v>
              </c:pt>
              <c:pt idx="1">
                <c:v>24</c:v>
              </c:pt>
              <c:pt idx="2">
                <c:v>80</c:v>
              </c:pt>
              <c:pt idx="3">
                <c:v>0</c:v>
              </c:pt>
              <c:pt idx="4">
                <c:v>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6</c:v>
              </c:pt>
              <c:pt idx="9">
                <c:v>1739033</c:v>
              </c:pt>
              <c:pt idx="10">
                <c:v>23</c:v>
              </c:pt>
              <c:pt idx="11">
                <c:v>1</c:v>
              </c:pt>
              <c:pt idx="12">
                <c:v>0.041666666666666664</c:v>
              </c:pt>
              <c:pt idx="13">
                <c:v>0</c:v>
              </c:pt>
            </c:numLit>
          </c:val>
        </c:ser>
        <c:overlap val="100"/>
        <c:axId val="41054593"/>
        <c:axId val="33947018"/>
      </c:bar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947018"/>
        <c:crosses val="autoZero"/>
        <c:auto val="1"/>
        <c:lblOffset val="100"/>
        <c:noMultiLvlLbl val="0"/>
      </c:catAx>
      <c:valAx>
        <c:axId val="33947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4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7</xdr:col>
      <xdr:colOff>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28575" y="15325725"/>
        <a:ext cx="61055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0</xdr:colOff>
      <xdr:row>58</xdr:row>
      <xdr:rowOff>266700</xdr:rowOff>
    </xdr:to>
    <xdr:graphicFrame>
      <xdr:nvGraphicFramePr>
        <xdr:cNvPr id="2" name="Chart 2"/>
        <xdr:cNvGraphicFramePr/>
      </xdr:nvGraphicFramePr>
      <xdr:xfrm>
        <a:off x="7896225" y="15297150"/>
        <a:ext cx="17430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876300</xdr:colOff>
      <xdr:row>58</xdr:row>
      <xdr:rowOff>266700</xdr:rowOff>
    </xdr:to>
    <xdr:graphicFrame>
      <xdr:nvGraphicFramePr>
        <xdr:cNvPr id="3" name="Chart 3"/>
        <xdr:cNvGraphicFramePr/>
      </xdr:nvGraphicFramePr>
      <xdr:xfrm>
        <a:off x="0" y="15297150"/>
        <a:ext cx="701040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11</xdr:col>
      <xdr:colOff>152400</xdr:colOff>
      <xdr:row>58</xdr:row>
      <xdr:rowOff>266700</xdr:rowOff>
    </xdr:to>
    <xdr:graphicFrame>
      <xdr:nvGraphicFramePr>
        <xdr:cNvPr id="4" name="Chart 4"/>
        <xdr:cNvGraphicFramePr/>
      </xdr:nvGraphicFramePr>
      <xdr:xfrm>
        <a:off x="7886700" y="15297150"/>
        <a:ext cx="1905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7</xdr:col>
      <xdr:colOff>0</xdr:colOff>
      <xdr:row>59</xdr:row>
      <xdr:rowOff>9525</xdr:rowOff>
    </xdr:to>
    <xdr:graphicFrame>
      <xdr:nvGraphicFramePr>
        <xdr:cNvPr id="5" name="Chart 5"/>
        <xdr:cNvGraphicFramePr/>
      </xdr:nvGraphicFramePr>
      <xdr:xfrm>
        <a:off x="28575" y="15325725"/>
        <a:ext cx="610552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0</xdr:colOff>
      <xdr:row>58</xdr:row>
      <xdr:rowOff>266700</xdr:rowOff>
    </xdr:to>
    <xdr:graphicFrame>
      <xdr:nvGraphicFramePr>
        <xdr:cNvPr id="6" name="Chart 6"/>
        <xdr:cNvGraphicFramePr/>
      </xdr:nvGraphicFramePr>
      <xdr:xfrm>
        <a:off x="7896225" y="15297150"/>
        <a:ext cx="17430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16</xdr:col>
      <xdr:colOff>0</xdr:colOff>
      <xdr:row>59</xdr:row>
      <xdr:rowOff>9525</xdr:rowOff>
    </xdr:to>
    <xdr:graphicFrame>
      <xdr:nvGraphicFramePr>
        <xdr:cNvPr id="7" name="Chart 7"/>
        <xdr:cNvGraphicFramePr/>
      </xdr:nvGraphicFramePr>
      <xdr:xfrm>
        <a:off x="28575" y="15325725"/>
        <a:ext cx="1399222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50</xdr:row>
      <xdr:rowOff>0</xdr:rowOff>
    </xdr:from>
    <xdr:to>
      <xdr:col>8</xdr:col>
      <xdr:colOff>0</xdr:colOff>
      <xdr:row>58</xdr:row>
      <xdr:rowOff>266700</xdr:rowOff>
    </xdr:to>
    <xdr:graphicFrame>
      <xdr:nvGraphicFramePr>
        <xdr:cNvPr id="8" name="Chart 8"/>
        <xdr:cNvGraphicFramePr/>
      </xdr:nvGraphicFramePr>
      <xdr:xfrm>
        <a:off x="5267325" y="15297150"/>
        <a:ext cx="1743075" cy="2400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876300</xdr:colOff>
      <xdr:row>58</xdr:row>
      <xdr:rowOff>266700</xdr:rowOff>
    </xdr:to>
    <xdr:graphicFrame>
      <xdr:nvGraphicFramePr>
        <xdr:cNvPr id="9" name="Chart 9"/>
        <xdr:cNvGraphicFramePr/>
      </xdr:nvGraphicFramePr>
      <xdr:xfrm>
        <a:off x="0" y="15297150"/>
        <a:ext cx="7010400" cy="2400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11</xdr:col>
      <xdr:colOff>152400</xdr:colOff>
      <xdr:row>58</xdr:row>
      <xdr:rowOff>266700</xdr:rowOff>
    </xdr:to>
    <xdr:graphicFrame>
      <xdr:nvGraphicFramePr>
        <xdr:cNvPr id="10" name="Chart 10"/>
        <xdr:cNvGraphicFramePr/>
      </xdr:nvGraphicFramePr>
      <xdr:xfrm>
        <a:off x="7886700" y="15297150"/>
        <a:ext cx="1905000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7</xdr:col>
      <xdr:colOff>0</xdr:colOff>
      <xdr:row>59</xdr:row>
      <xdr:rowOff>9525</xdr:rowOff>
    </xdr:to>
    <xdr:graphicFrame>
      <xdr:nvGraphicFramePr>
        <xdr:cNvPr id="11" name="Chart 11"/>
        <xdr:cNvGraphicFramePr/>
      </xdr:nvGraphicFramePr>
      <xdr:xfrm>
        <a:off x="28575" y="15325725"/>
        <a:ext cx="6105525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0</xdr:colOff>
      <xdr:row>58</xdr:row>
      <xdr:rowOff>266700</xdr:rowOff>
    </xdr:to>
    <xdr:graphicFrame>
      <xdr:nvGraphicFramePr>
        <xdr:cNvPr id="12" name="Chart 12"/>
        <xdr:cNvGraphicFramePr/>
      </xdr:nvGraphicFramePr>
      <xdr:xfrm>
        <a:off x="7896225" y="15297150"/>
        <a:ext cx="174307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16</xdr:col>
      <xdr:colOff>0</xdr:colOff>
      <xdr:row>59</xdr:row>
      <xdr:rowOff>9525</xdr:rowOff>
    </xdr:to>
    <xdr:graphicFrame>
      <xdr:nvGraphicFramePr>
        <xdr:cNvPr id="13" name="Chart 13"/>
        <xdr:cNvGraphicFramePr/>
      </xdr:nvGraphicFramePr>
      <xdr:xfrm>
        <a:off x="28575" y="15325725"/>
        <a:ext cx="13992225" cy="2381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9525</xdr:colOff>
      <xdr:row>50</xdr:row>
      <xdr:rowOff>0</xdr:rowOff>
    </xdr:from>
    <xdr:to>
      <xdr:col>8</xdr:col>
      <xdr:colOff>0</xdr:colOff>
      <xdr:row>58</xdr:row>
      <xdr:rowOff>266700</xdr:rowOff>
    </xdr:to>
    <xdr:graphicFrame>
      <xdr:nvGraphicFramePr>
        <xdr:cNvPr id="14" name="Chart 14"/>
        <xdr:cNvGraphicFramePr/>
      </xdr:nvGraphicFramePr>
      <xdr:xfrm>
        <a:off x="5267325" y="15297150"/>
        <a:ext cx="1743075" cy="2400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876300</xdr:colOff>
      <xdr:row>58</xdr:row>
      <xdr:rowOff>266700</xdr:rowOff>
    </xdr:to>
    <xdr:graphicFrame>
      <xdr:nvGraphicFramePr>
        <xdr:cNvPr id="15" name="Chart 15"/>
        <xdr:cNvGraphicFramePr/>
      </xdr:nvGraphicFramePr>
      <xdr:xfrm>
        <a:off x="0" y="15297150"/>
        <a:ext cx="7010400" cy="2400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11</xdr:col>
      <xdr:colOff>152400</xdr:colOff>
      <xdr:row>58</xdr:row>
      <xdr:rowOff>266700</xdr:rowOff>
    </xdr:to>
    <xdr:graphicFrame>
      <xdr:nvGraphicFramePr>
        <xdr:cNvPr id="16" name="Chart 16"/>
        <xdr:cNvGraphicFramePr/>
      </xdr:nvGraphicFramePr>
      <xdr:xfrm>
        <a:off x="7886700" y="15297150"/>
        <a:ext cx="1905000" cy="2400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7</xdr:col>
      <xdr:colOff>0</xdr:colOff>
      <xdr:row>59</xdr:row>
      <xdr:rowOff>9525</xdr:rowOff>
    </xdr:to>
    <xdr:graphicFrame>
      <xdr:nvGraphicFramePr>
        <xdr:cNvPr id="17" name="Chart 17"/>
        <xdr:cNvGraphicFramePr/>
      </xdr:nvGraphicFramePr>
      <xdr:xfrm>
        <a:off x="28575" y="15325725"/>
        <a:ext cx="6105525" cy="2381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0</xdr:colOff>
      <xdr:row>58</xdr:row>
      <xdr:rowOff>266700</xdr:rowOff>
    </xdr:to>
    <xdr:graphicFrame>
      <xdr:nvGraphicFramePr>
        <xdr:cNvPr id="18" name="Chart 18"/>
        <xdr:cNvGraphicFramePr/>
      </xdr:nvGraphicFramePr>
      <xdr:xfrm>
        <a:off x="7896225" y="15297150"/>
        <a:ext cx="1743075" cy="2400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16</xdr:col>
      <xdr:colOff>0</xdr:colOff>
      <xdr:row>59</xdr:row>
      <xdr:rowOff>9525</xdr:rowOff>
    </xdr:to>
    <xdr:graphicFrame>
      <xdr:nvGraphicFramePr>
        <xdr:cNvPr id="19" name="Chart 19"/>
        <xdr:cNvGraphicFramePr/>
      </xdr:nvGraphicFramePr>
      <xdr:xfrm>
        <a:off x="28575" y="15325725"/>
        <a:ext cx="13992225" cy="2381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9525</xdr:colOff>
      <xdr:row>50</xdr:row>
      <xdr:rowOff>0</xdr:rowOff>
    </xdr:from>
    <xdr:to>
      <xdr:col>8</xdr:col>
      <xdr:colOff>0</xdr:colOff>
      <xdr:row>58</xdr:row>
      <xdr:rowOff>266700</xdr:rowOff>
    </xdr:to>
    <xdr:graphicFrame>
      <xdr:nvGraphicFramePr>
        <xdr:cNvPr id="20" name="Chart 20"/>
        <xdr:cNvGraphicFramePr/>
      </xdr:nvGraphicFramePr>
      <xdr:xfrm>
        <a:off x="5267325" y="15297150"/>
        <a:ext cx="1743075" cy="2400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18</xdr:col>
      <xdr:colOff>876300</xdr:colOff>
      <xdr:row>59</xdr:row>
      <xdr:rowOff>9525</xdr:rowOff>
    </xdr:to>
    <xdr:graphicFrame>
      <xdr:nvGraphicFramePr>
        <xdr:cNvPr id="21" name="Chart 21"/>
        <xdr:cNvGraphicFramePr/>
      </xdr:nvGraphicFramePr>
      <xdr:xfrm>
        <a:off x="28575" y="15325725"/>
        <a:ext cx="16621125" cy="23812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workbookViewId="0" topLeftCell="A1">
      <selection activeCell="B2" sqref="B2"/>
    </sheetView>
  </sheetViews>
  <sheetFormatPr defaultColWidth="9.140625" defaultRowHeight="12.75"/>
  <cols>
    <col min="1" max="16384" width="13.140625" style="0" customWidth="1"/>
  </cols>
  <sheetData>
    <row r="1" spans="1:20" s="17" customFormat="1" ht="99">
      <c r="A1" s="10" t="s">
        <v>3</v>
      </c>
      <c r="B1" s="10" t="s">
        <v>0</v>
      </c>
      <c r="C1" s="10" t="s">
        <v>5</v>
      </c>
      <c r="D1" s="10" t="s">
        <v>4</v>
      </c>
      <c r="E1" s="10" t="s">
        <v>6</v>
      </c>
      <c r="F1" s="10" t="s">
        <v>17</v>
      </c>
      <c r="G1" s="10" t="s">
        <v>8</v>
      </c>
      <c r="H1" s="10" t="s">
        <v>9</v>
      </c>
      <c r="I1" s="10" t="s">
        <v>14</v>
      </c>
      <c r="J1" s="10" t="s">
        <v>18</v>
      </c>
      <c r="K1" s="10" t="s">
        <v>7</v>
      </c>
      <c r="L1" s="10" t="s">
        <v>1</v>
      </c>
      <c r="M1" s="10" t="s">
        <v>10</v>
      </c>
      <c r="N1" s="10" t="s">
        <v>11</v>
      </c>
      <c r="O1" s="10" t="s">
        <v>12</v>
      </c>
      <c r="P1" s="10" t="s">
        <v>19</v>
      </c>
      <c r="Q1" s="10" t="s">
        <v>13</v>
      </c>
      <c r="R1" s="11" t="s">
        <v>15</v>
      </c>
      <c r="S1" s="11" t="s">
        <v>16</v>
      </c>
      <c r="T1" s="16"/>
    </row>
    <row r="2" spans="1:20" ht="21">
      <c r="A2" s="2"/>
      <c r="B2" s="3"/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f aca="true" t="shared" si="0" ref="H2:H44">SUM(D2-G2)</f>
        <v>0</v>
      </c>
      <c r="I2" s="2">
        <v>0</v>
      </c>
      <c r="J2" s="4" t="e">
        <f aca="true" t="shared" si="1" ref="J2:J45">SUM(I2/D2)</f>
        <v>#DIV/0!</v>
      </c>
      <c r="K2" s="2">
        <v>0</v>
      </c>
      <c r="L2" s="2">
        <v>0</v>
      </c>
      <c r="M2" s="2">
        <v>0</v>
      </c>
      <c r="N2" s="2">
        <f aca="true" t="shared" si="2" ref="N2:N44">SUM(D2-M2-I2)</f>
        <v>0</v>
      </c>
      <c r="O2" s="4" t="e">
        <f aca="true" t="shared" si="3" ref="O2:O45">SUM(N2/D2)</f>
        <v>#DIV/0!</v>
      </c>
      <c r="P2" s="2">
        <v>0</v>
      </c>
      <c r="Q2" s="2">
        <v>0</v>
      </c>
      <c r="R2" s="2">
        <v>0</v>
      </c>
      <c r="S2" s="2">
        <f>SUM(Q2-R2)</f>
        <v>0</v>
      </c>
      <c r="T2" s="1"/>
    </row>
    <row r="3" spans="1:20" ht="21">
      <c r="A3" s="2"/>
      <c r="B3" s="3"/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f t="shared" si="0"/>
        <v>0</v>
      </c>
      <c r="I3" s="2">
        <v>0</v>
      </c>
      <c r="J3" s="4" t="e">
        <f t="shared" si="1"/>
        <v>#DIV/0!</v>
      </c>
      <c r="K3" s="2">
        <v>0</v>
      </c>
      <c r="L3" s="2">
        <v>0</v>
      </c>
      <c r="M3" s="2">
        <v>0</v>
      </c>
      <c r="N3" s="2">
        <f t="shared" si="2"/>
        <v>0</v>
      </c>
      <c r="O3" s="4" t="e">
        <f t="shared" si="3"/>
        <v>#DIV/0!</v>
      </c>
      <c r="P3" s="2">
        <v>0</v>
      </c>
      <c r="Q3" s="2">
        <v>0</v>
      </c>
      <c r="R3" s="2">
        <v>0</v>
      </c>
      <c r="S3" s="2">
        <f aca="true" t="shared" si="4" ref="S3:S44">SUM(Q3-R3)</f>
        <v>0</v>
      </c>
      <c r="T3" s="1"/>
    </row>
    <row r="4" spans="1:20" ht="21">
      <c r="A4" s="2"/>
      <c r="B4" s="3"/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f t="shared" si="0"/>
        <v>0</v>
      </c>
      <c r="I4" s="2">
        <v>0</v>
      </c>
      <c r="J4" s="4" t="e">
        <f t="shared" si="1"/>
        <v>#DIV/0!</v>
      </c>
      <c r="K4" s="2">
        <v>0</v>
      </c>
      <c r="L4" s="2">
        <v>0</v>
      </c>
      <c r="M4" s="2">
        <v>0</v>
      </c>
      <c r="N4" s="2">
        <f t="shared" si="2"/>
        <v>0</v>
      </c>
      <c r="O4" s="4" t="e">
        <f t="shared" si="3"/>
        <v>#DIV/0!</v>
      </c>
      <c r="P4" s="2">
        <v>0</v>
      </c>
      <c r="Q4" s="2">
        <v>0</v>
      </c>
      <c r="R4" s="2">
        <v>0</v>
      </c>
      <c r="S4" s="2">
        <f t="shared" si="4"/>
        <v>0</v>
      </c>
      <c r="T4" s="1"/>
    </row>
    <row r="5" spans="1:20" ht="21">
      <c r="A5" s="2"/>
      <c r="B5" s="3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f t="shared" si="0"/>
        <v>0</v>
      </c>
      <c r="I5" s="2">
        <v>0</v>
      </c>
      <c r="J5" s="4" t="e">
        <f t="shared" si="1"/>
        <v>#DIV/0!</v>
      </c>
      <c r="K5" s="2">
        <v>0</v>
      </c>
      <c r="L5" s="2">
        <v>0</v>
      </c>
      <c r="M5" s="2">
        <v>0</v>
      </c>
      <c r="N5" s="2">
        <f t="shared" si="2"/>
        <v>0</v>
      </c>
      <c r="O5" s="4" t="e">
        <f t="shared" si="3"/>
        <v>#DIV/0!</v>
      </c>
      <c r="P5" s="2">
        <v>0</v>
      </c>
      <c r="Q5" s="2">
        <v>0</v>
      </c>
      <c r="R5" s="2">
        <v>0</v>
      </c>
      <c r="S5" s="2">
        <f t="shared" si="4"/>
        <v>0</v>
      </c>
      <c r="T5" s="1"/>
    </row>
    <row r="6" spans="1:20" ht="21">
      <c r="A6" s="2"/>
      <c r="B6" s="3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f t="shared" si="0"/>
        <v>0</v>
      </c>
      <c r="I6" s="2">
        <v>0</v>
      </c>
      <c r="J6" s="4" t="e">
        <f t="shared" si="1"/>
        <v>#DIV/0!</v>
      </c>
      <c r="K6" s="2">
        <v>0</v>
      </c>
      <c r="L6" s="2">
        <v>0</v>
      </c>
      <c r="M6" s="2">
        <v>0</v>
      </c>
      <c r="N6" s="2">
        <f t="shared" si="2"/>
        <v>0</v>
      </c>
      <c r="O6" s="4" t="e">
        <f t="shared" si="3"/>
        <v>#DIV/0!</v>
      </c>
      <c r="P6" s="2">
        <v>0</v>
      </c>
      <c r="Q6" s="2">
        <v>0</v>
      </c>
      <c r="R6" s="2">
        <v>0</v>
      </c>
      <c r="S6" s="2">
        <f t="shared" si="4"/>
        <v>0</v>
      </c>
      <c r="T6" s="1"/>
    </row>
    <row r="7" spans="1:20" ht="21">
      <c r="A7" s="2"/>
      <c r="B7" s="3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0</v>
      </c>
      <c r="I7" s="2">
        <v>0</v>
      </c>
      <c r="J7" s="4" t="e">
        <f t="shared" si="1"/>
        <v>#DIV/0!</v>
      </c>
      <c r="K7" s="2">
        <v>0</v>
      </c>
      <c r="L7" s="2">
        <v>0</v>
      </c>
      <c r="M7" s="2">
        <v>0</v>
      </c>
      <c r="N7" s="2">
        <f t="shared" si="2"/>
        <v>0</v>
      </c>
      <c r="O7" s="4" t="e">
        <f t="shared" si="3"/>
        <v>#DIV/0!</v>
      </c>
      <c r="P7" s="2">
        <v>0</v>
      </c>
      <c r="Q7" s="2">
        <v>0</v>
      </c>
      <c r="R7" s="2">
        <v>0</v>
      </c>
      <c r="S7" s="2">
        <f t="shared" si="4"/>
        <v>0</v>
      </c>
      <c r="T7" s="1"/>
    </row>
    <row r="8" spans="1:20" ht="21">
      <c r="A8" s="2"/>
      <c r="B8" s="3"/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0</v>
      </c>
      <c r="I8" s="2">
        <v>0</v>
      </c>
      <c r="J8" s="4" t="e">
        <f t="shared" si="1"/>
        <v>#DIV/0!</v>
      </c>
      <c r="K8" s="2">
        <v>0</v>
      </c>
      <c r="L8" s="2">
        <v>0</v>
      </c>
      <c r="M8" s="2">
        <v>0</v>
      </c>
      <c r="N8" s="2">
        <f t="shared" si="2"/>
        <v>0</v>
      </c>
      <c r="O8" s="4" t="e">
        <f t="shared" si="3"/>
        <v>#DIV/0!</v>
      </c>
      <c r="P8" s="2">
        <v>0</v>
      </c>
      <c r="Q8" s="2">
        <v>0</v>
      </c>
      <c r="R8" s="2">
        <v>0</v>
      </c>
      <c r="S8" s="2">
        <f t="shared" si="4"/>
        <v>0</v>
      </c>
      <c r="T8" s="1"/>
    </row>
    <row r="9" spans="1:20" ht="21">
      <c r="A9" s="2"/>
      <c r="B9" s="3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0</v>
      </c>
      <c r="I9" s="2">
        <v>0</v>
      </c>
      <c r="J9" s="4" t="e">
        <f t="shared" si="1"/>
        <v>#DIV/0!</v>
      </c>
      <c r="K9" s="2">
        <v>0</v>
      </c>
      <c r="L9" s="2">
        <v>0</v>
      </c>
      <c r="M9" s="2">
        <v>0</v>
      </c>
      <c r="N9" s="2">
        <f t="shared" si="2"/>
        <v>0</v>
      </c>
      <c r="O9" s="4" t="e">
        <f t="shared" si="3"/>
        <v>#DIV/0!</v>
      </c>
      <c r="P9" s="2">
        <v>0</v>
      </c>
      <c r="Q9" s="2">
        <v>0</v>
      </c>
      <c r="R9" s="2">
        <v>0</v>
      </c>
      <c r="S9" s="2">
        <f t="shared" si="4"/>
        <v>0</v>
      </c>
      <c r="T9" s="1"/>
    </row>
    <row r="10" spans="1:20" ht="21">
      <c r="A10" s="2"/>
      <c r="B10" s="3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f t="shared" si="0"/>
        <v>0</v>
      </c>
      <c r="I10" s="2">
        <v>0</v>
      </c>
      <c r="J10" s="4" t="e">
        <f t="shared" si="1"/>
        <v>#DIV/0!</v>
      </c>
      <c r="K10" s="2">
        <v>0</v>
      </c>
      <c r="L10" s="2">
        <v>0</v>
      </c>
      <c r="M10" s="2">
        <v>0</v>
      </c>
      <c r="N10" s="2">
        <f t="shared" si="2"/>
        <v>0</v>
      </c>
      <c r="O10" s="4" t="e">
        <f t="shared" si="3"/>
        <v>#DIV/0!</v>
      </c>
      <c r="P10" s="2">
        <v>0</v>
      </c>
      <c r="Q10" s="2">
        <v>0</v>
      </c>
      <c r="R10" s="2">
        <v>0</v>
      </c>
      <c r="S10" s="2">
        <f t="shared" si="4"/>
        <v>0</v>
      </c>
      <c r="T10" s="1"/>
    </row>
    <row r="11" spans="1:20" ht="21">
      <c r="A11" s="2"/>
      <c r="B11" s="3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f t="shared" si="0"/>
        <v>0</v>
      </c>
      <c r="I11" s="2">
        <v>0</v>
      </c>
      <c r="J11" s="4" t="e">
        <f t="shared" si="1"/>
        <v>#DIV/0!</v>
      </c>
      <c r="K11" s="2">
        <v>0</v>
      </c>
      <c r="L11" s="2">
        <v>0</v>
      </c>
      <c r="M11" s="2">
        <v>0</v>
      </c>
      <c r="N11" s="2">
        <f t="shared" si="2"/>
        <v>0</v>
      </c>
      <c r="O11" s="4" t="e">
        <f t="shared" si="3"/>
        <v>#DIV/0!</v>
      </c>
      <c r="P11" s="2">
        <v>0</v>
      </c>
      <c r="Q11" s="2">
        <v>0</v>
      </c>
      <c r="R11" s="2">
        <v>0</v>
      </c>
      <c r="S11" s="2">
        <f t="shared" si="4"/>
        <v>0</v>
      </c>
      <c r="T11" s="1"/>
    </row>
    <row r="12" spans="1:20" ht="21">
      <c r="A12" s="2"/>
      <c r="B12" s="3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0</v>
      </c>
      <c r="I12" s="2">
        <v>0</v>
      </c>
      <c r="J12" s="4" t="e">
        <f t="shared" si="1"/>
        <v>#DIV/0!</v>
      </c>
      <c r="K12" s="2">
        <v>0</v>
      </c>
      <c r="L12" s="2">
        <v>0</v>
      </c>
      <c r="M12" s="2">
        <v>0</v>
      </c>
      <c r="N12" s="2">
        <f t="shared" si="2"/>
        <v>0</v>
      </c>
      <c r="O12" s="4" t="e">
        <f t="shared" si="3"/>
        <v>#DIV/0!</v>
      </c>
      <c r="P12" s="2">
        <v>0</v>
      </c>
      <c r="Q12" s="2">
        <v>0</v>
      </c>
      <c r="R12" s="2">
        <v>0</v>
      </c>
      <c r="S12" s="2">
        <f t="shared" si="4"/>
        <v>0</v>
      </c>
      <c r="T12" s="1"/>
    </row>
    <row r="13" spans="1:20" ht="21">
      <c r="A13" s="2"/>
      <c r="B13" s="3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f t="shared" si="0"/>
        <v>0</v>
      </c>
      <c r="I13" s="2">
        <v>0</v>
      </c>
      <c r="J13" s="4" t="e">
        <f t="shared" si="1"/>
        <v>#DIV/0!</v>
      </c>
      <c r="K13" s="2">
        <v>0</v>
      </c>
      <c r="L13" s="2">
        <v>0</v>
      </c>
      <c r="M13" s="2">
        <v>0</v>
      </c>
      <c r="N13" s="2">
        <f t="shared" si="2"/>
        <v>0</v>
      </c>
      <c r="O13" s="4" t="e">
        <f t="shared" si="3"/>
        <v>#DIV/0!</v>
      </c>
      <c r="P13" s="2">
        <v>0</v>
      </c>
      <c r="Q13" s="2">
        <v>0</v>
      </c>
      <c r="R13" s="2">
        <v>0</v>
      </c>
      <c r="S13" s="2">
        <f t="shared" si="4"/>
        <v>0</v>
      </c>
      <c r="T13" s="1"/>
    </row>
    <row r="14" spans="1:20" ht="21">
      <c r="A14" s="2"/>
      <c r="B14" s="3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0</v>
      </c>
      <c r="I14" s="2">
        <v>0</v>
      </c>
      <c r="J14" s="4" t="e">
        <f t="shared" si="1"/>
        <v>#DIV/0!</v>
      </c>
      <c r="K14" s="2">
        <v>0</v>
      </c>
      <c r="L14" s="2">
        <v>0</v>
      </c>
      <c r="M14" s="2">
        <v>0</v>
      </c>
      <c r="N14" s="2">
        <f t="shared" si="2"/>
        <v>0</v>
      </c>
      <c r="O14" s="4" t="e">
        <f t="shared" si="3"/>
        <v>#DIV/0!</v>
      </c>
      <c r="P14" s="2">
        <v>0</v>
      </c>
      <c r="Q14" s="2">
        <v>0</v>
      </c>
      <c r="R14" s="2">
        <v>0</v>
      </c>
      <c r="S14" s="2">
        <f t="shared" si="4"/>
        <v>0</v>
      </c>
      <c r="T14" s="1"/>
    </row>
    <row r="15" spans="1:20" ht="21">
      <c r="A15" s="2"/>
      <c r="B15" s="3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f t="shared" si="0"/>
        <v>0</v>
      </c>
      <c r="I15" s="2">
        <v>0</v>
      </c>
      <c r="J15" s="4" t="e">
        <f t="shared" si="1"/>
        <v>#DIV/0!</v>
      </c>
      <c r="K15" s="2">
        <v>0</v>
      </c>
      <c r="L15" s="2">
        <v>0</v>
      </c>
      <c r="M15" s="2">
        <v>0</v>
      </c>
      <c r="N15" s="2">
        <f t="shared" si="2"/>
        <v>0</v>
      </c>
      <c r="O15" s="4" t="e">
        <f t="shared" si="3"/>
        <v>#DIV/0!</v>
      </c>
      <c r="P15" s="2">
        <v>0</v>
      </c>
      <c r="Q15" s="2">
        <v>0</v>
      </c>
      <c r="R15" s="2">
        <v>0</v>
      </c>
      <c r="S15" s="2">
        <f t="shared" si="4"/>
        <v>0</v>
      </c>
      <c r="T15" s="1"/>
    </row>
    <row r="16" spans="1:20" ht="21">
      <c r="A16" s="2"/>
      <c r="B16" s="3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f t="shared" si="0"/>
        <v>0</v>
      </c>
      <c r="I16" s="2">
        <v>0</v>
      </c>
      <c r="J16" s="4" t="e">
        <f t="shared" si="1"/>
        <v>#DIV/0!</v>
      </c>
      <c r="K16" s="2">
        <v>0</v>
      </c>
      <c r="L16" s="2">
        <v>0</v>
      </c>
      <c r="M16" s="2">
        <v>0</v>
      </c>
      <c r="N16" s="2">
        <f t="shared" si="2"/>
        <v>0</v>
      </c>
      <c r="O16" s="4" t="e">
        <f t="shared" si="3"/>
        <v>#DIV/0!</v>
      </c>
      <c r="P16" s="2">
        <v>0</v>
      </c>
      <c r="Q16" s="2">
        <v>0</v>
      </c>
      <c r="R16" s="2">
        <v>0</v>
      </c>
      <c r="S16" s="2">
        <f t="shared" si="4"/>
        <v>0</v>
      </c>
      <c r="T16" s="1"/>
    </row>
    <row r="17" spans="1:20" ht="21">
      <c r="A17" s="2"/>
      <c r="B17" s="3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f t="shared" si="0"/>
        <v>0</v>
      </c>
      <c r="I17" s="2">
        <v>0</v>
      </c>
      <c r="J17" s="4" t="e">
        <f t="shared" si="1"/>
        <v>#DIV/0!</v>
      </c>
      <c r="K17" s="2">
        <v>0</v>
      </c>
      <c r="L17" s="2">
        <v>0</v>
      </c>
      <c r="M17" s="2">
        <v>0</v>
      </c>
      <c r="N17" s="2">
        <f t="shared" si="2"/>
        <v>0</v>
      </c>
      <c r="O17" s="4" t="e">
        <f t="shared" si="3"/>
        <v>#DIV/0!</v>
      </c>
      <c r="P17" s="2">
        <v>0</v>
      </c>
      <c r="Q17" s="2">
        <v>0</v>
      </c>
      <c r="R17" s="2">
        <v>0</v>
      </c>
      <c r="S17" s="2">
        <f t="shared" si="4"/>
        <v>0</v>
      </c>
      <c r="T17" s="1"/>
    </row>
    <row r="18" spans="1:20" ht="21">
      <c r="A18" s="2"/>
      <c r="B18" s="3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f t="shared" si="0"/>
        <v>0</v>
      </c>
      <c r="I18" s="2">
        <v>0</v>
      </c>
      <c r="J18" s="4" t="e">
        <f t="shared" si="1"/>
        <v>#DIV/0!</v>
      </c>
      <c r="K18" s="2">
        <v>0</v>
      </c>
      <c r="L18" s="2">
        <v>0</v>
      </c>
      <c r="M18" s="2">
        <v>0</v>
      </c>
      <c r="N18" s="2">
        <f t="shared" si="2"/>
        <v>0</v>
      </c>
      <c r="O18" s="4" t="e">
        <f t="shared" si="3"/>
        <v>#DIV/0!</v>
      </c>
      <c r="P18" s="2">
        <v>0</v>
      </c>
      <c r="Q18" s="2">
        <v>0</v>
      </c>
      <c r="R18" s="2">
        <v>0</v>
      </c>
      <c r="S18" s="2">
        <f t="shared" si="4"/>
        <v>0</v>
      </c>
      <c r="T18" s="1"/>
    </row>
    <row r="19" spans="1:20" ht="21">
      <c r="A19" s="2"/>
      <c r="B19" s="3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f t="shared" si="0"/>
        <v>0</v>
      </c>
      <c r="I19" s="2">
        <v>0</v>
      </c>
      <c r="J19" s="4" t="e">
        <f t="shared" si="1"/>
        <v>#DIV/0!</v>
      </c>
      <c r="K19" s="2">
        <v>0</v>
      </c>
      <c r="L19" s="2">
        <v>0</v>
      </c>
      <c r="M19" s="2">
        <v>0</v>
      </c>
      <c r="N19" s="2">
        <f t="shared" si="2"/>
        <v>0</v>
      </c>
      <c r="O19" s="4" t="e">
        <f t="shared" si="3"/>
        <v>#DIV/0!</v>
      </c>
      <c r="P19" s="2">
        <v>0</v>
      </c>
      <c r="Q19" s="2">
        <v>0</v>
      </c>
      <c r="R19" s="2">
        <v>0</v>
      </c>
      <c r="S19" s="2">
        <f t="shared" si="4"/>
        <v>0</v>
      </c>
      <c r="T19" s="1"/>
    </row>
    <row r="20" spans="1:20" ht="21">
      <c r="A20" s="2"/>
      <c r="B20" s="3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f t="shared" si="0"/>
        <v>0</v>
      </c>
      <c r="I20" s="2">
        <v>0</v>
      </c>
      <c r="J20" s="4" t="e">
        <f t="shared" si="1"/>
        <v>#DIV/0!</v>
      </c>
      <c r="K20" s="2">
        <v>0</v>
      </c>
      <c r="L20" s="2">
        <v>0</v>
      </c>
      <c r="M20" s="2">
        <v>0</v>
      </c>
      <c r="N20" s="2">
        <f t="shared" si="2"/>
        <v>0</v>
      </c>
      <c r="O20" s="4" t="e">
        <f t="shared" si="3"/>
        <v>#DIV/0!</v>
      </c>
      <c r="P20" s="2">
        <v>0</v>
      </c>
      <c r="Q20" s="2">
        <v>0</v>
      </c>
      <c r="R20" s="2">
        <v>0</v>
      </c>
      <c r="S20" s="2">
        <f t="shared" si="4"/>
        <v>0</v>
      </c>
      <c r="T20" s="1"/>
    </row>
    <row r="21" spans="1:20" ht="21">
      <c r="A21" s="2"/>
      <c r="B21" s="3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f t="shared" si="0"/>
        <v>0</v>
      </c>
      <c r="I21" s="2">
        <v>0</v>
      </c>
      <c r="J21" s="4" t="e">
        <f t="shared" si="1"/>
        <v>#DIV/0!</v>
      </c>
      <c r="K21" s="2">
        <v>0</v>
      </c>
      <c r="L21" s="2">
        <v>0</v>
      </c>
      <c r="M21" s="2">
        <v>0</v>
      </c>
      <c r="N21" s="2">
        <f t="shared" si="2"/>
        <v>0</v>
      </c>
      <c r="O21" s="4" t="e">
        <f t="shared" si="3"/>
        <v>#DIV/0!</v>
      </c>
      <c r="P21" s="2">
        <v>0</v>
      </c>
      <c r="Q21" s="2">
        <v>0</v>
      </c>
      <c r="R21" s="2">
        <v>0</v>
      </c>
      <c r="S21" s="2">
        <f t="shared" si="4"/>
        <v>0</v>
      </c>
      <c r="T21" s="1"/>
    </row>
    <row r="22" spans="1:20" ht="21">
      <c r="A22" s="2"/>
      <c r="B22" s="3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f t="shared" si="0"/>
        <v>0</v>
      </c>
      <c r="I22" s="2">
        <v>0</v>
      </c>
      <c r="J22" s="4" t="e">
        <f t="shared" si="1"/>
        <v>#DIV/0!</v>
      </c>
      <c r="K22" s="2">
        <v>0</v>
      </c>
      <c r="L22" s="2">
        <v>0</v>
      </c>
      <c r="M22" s="2">
        <v>0</v>
      </c>
      <c r="N22" s="2">
        <f t="shared" si="2"/>
        <v>0</v>
      </c>
      <c r="O22" s="4" t="e">
        <f t="shared" si="3"/>
        <v>#DIV/0!</v>
      </c>
      <c r="P22" s="2">
        <v>0</v>
      </c>
      <c r="Q22" s="2">
        <v>0</v>
      </c>
      <c r="R22" s="2">
        <v>0</v>
      </c>
      <c r="S22" s="2">
        <f t="shared" si="4"/>
        <v>0</v>
      </c>
      <c r="T22" s="1"/>
    </row>
    <row r="23" spans="1:20" ht="21">
      <c r="A23" s="2"/>
      <c r="B23" s="3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f t="shared" si="0"/>
        <v>0</v>
      </c>
      <c r="I23" s="2">
        <v>0</v>
      </c>
      <c r="J23" s="4" t="e">
        <f t="shared" si="1"/>
        <v>#DIV/0!</v>
      </c>
      <c r="K23" s="2">
        <v>0</v>
      </c>
      <c r="L23" s="2">
        <v>0</v>
      </c>
      <c r="M23" s="2">
        <v>0</v>
      </c>
      <c r="N23" s="2">
        <f t="shared" si="2"/>
        <v>0</v>
      </c>
      <c r="O23" s="4" t="e">
        <f t="shared" si="3"/>
        <v>#DIV/0!</v>
      </c>
      <c r="P23" s="2">
        <v>0</v>
      </c>
      <c r="Q23" s="2">
        <v>0</v>
      </c>
      <c r="R23" s="2">
        <v>0</v>
      </c>
      <c r="S23" s="2">
        <f t="shared" si="4"/>
        <v>0</v>
      </c>
      <c r="T23" s="1"/>
    </row>
    <row r="24" spans="1:20" ht="21">
      <c r="A24" s="2"/>
      <c r="B24" s="3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f t="shared" si="0"/>
        <v>0</v>
      </c>
      <c r="I24" s="2">
        <v>0</v>
      </c>
      <c r="J24" s="4" t="e">
        <f t="shared" si="1"/>
        <v>#DIV/0!</v>
      </c>
      <c r="K24" s="2">
        <v>0</v>
      </c>
      <c r="L24" s="2">
        <v>0</v>
      </c>
      <c r="M24" s="2">
        <v>0</v>
      </c>
      <c r="N24" s="2">
        <f t="shared" si="2"/>
        <v>0</v>
      </c>
      <c r="O24" s="4" t="e">
        <f t="shared" si="3"/>
        <v>#DIV/0!</v>
      </c>
      <c r="P24" s="2">
        <v>0</v>
      </c>
      <c r="Q24" s="2">
        <v>0</v>
      </c>
      <c r="R24" s="2">
        <v>0</v>
      </c>
      <c r="S24" s="2">
        <f t="shared" si="4"/>
        <v>0</v>
      </c>
      <c r="T24" s="1"/>
    </row>
    <row r="25" spans="1:20" ht="21">
      <c r="A25" s="2"/>
      <c r="B25" s="3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f t="shared" si="0"/>
        <v>0</v>
      </c>
      <c r="I25" s="2">
        <v>0</v>
      </c>
      <c r="J25" s="4" t="e">
        <f t="shared" si="1"/>
        <v>#DIV/0!</v>
      </c>
      <c r="K25" s="2">
        <v>0</v>
      </c>
      <c r="L25" s="2">
        <v>0</v>
      </c>
      <c r="M25" s="2">
        <v>0</v>
      </c>
      <c r="N25" s="2">
        <f t="shared" si="2"/>
        <v>0</v>
      </c>
      <c r="O25" s="4" t="e">
        <f t="shared" si="3"/>
        <v>#DIV/0!</v>
      </c>
      <c r="P25" s="2">
        <v>0</v>
      </c>
      <c r="Q25" s="2">
        <v>0</v>
      </c>
      <c r="R25" s="2">
        <v>0</v>
      </c>
      <c r="S25" s="2">
        <f t="shared" si="4"/>
        <v>0</v>
      </c>
      <c r="T25" s="1"/>
    </row>
    <row r="26" spans="1:20" ht="21">
      <c r="A26" s="2"/>
      <c r="B26" s="3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f t="shared" si="0"/>
        <v>0</v>
      </c>
      <c r="I26" s="2">
        <v>0</v>
      </c>
      <c r="J26" s="4" t="e">
        <f t="shared" si="1"/>
        <v>#DIV/0!</v>
      </c>
      <c r="K26" s="2">
        <v>0</v>
      </c>
      <c r="L26" s="2">
        <v>0</v>
      </c>
      <c r="M26" s="2">
        <v>0</v>
      </c>
      <c r="N26" s="2">
        <f t="shared" si="2"/>
        <v>0</v>
      </c>
      <c r="O26" s="4" t="e">
        <f t="shared" si="3"/>
        <v>#DIV/0!</v>
      </c>
      <c r="P26" s="2">
        <v>0</v>
      </c>
      <c r="Q26" s="2">
        <v>0</v>
      </c>
      <c r="R26" s="2">
        <v>0</v>
      </c>
      <c r="S26" s="2">
        <f t="shared" si="4"/>
        <v>0</v>
      </c>
      <c r="T26" s="1"/>
    </row>
    <row r="27" spans="1:20" ht="21">
      <c r="A27" s="2"/>
      <c r="B27" s="3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f t="shared" si="0"/>
        <v>0</v>
      </c>
      <c r="I27" s="2">
        <v>0</v>
      </c>
      <c r="J27" s="4" t="e">
        <f t="shared" si="1"/>
        <v>#DIV/0!</v>
      </c>
      <c r="K27" s="2">
        <v>0</v>
      </c>
      <c r="L27" s="2">
        <v>0</v>
      </c>
      <c r="M27" s="2">
        <v>0</v>
      </c>
      <c r="N27" s="2">
        <f t="shared" si="2"/>
        <v>0</v>
      </c>
      <c r="O27" s="4" t="e">
        <f t="shared" si="3"/>
        <v>#DIV/0!</v>
      </c>
      <c r="P27" s="2">
        <v>0</v>
      </c>
      <c r="Q27" s="2">
        <v>0</v>
      </c>
      <c r="R27" s="2">
        <v>0</v>
      </c>
      <c r="S27" s="2">
        <f t="shared" si="4"/>
        <v>0</v>
      </c>
      <c r="T27" s="1"/>
    </row>
    <row r="28" spans="1:20" ht="21">
      <c r="A28" s="2"/>
      <c r="B28" s="3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f t="shared" si="0"/>
        <v>0</v>
      </c>
      <c r="I28" s="2">
        <v>0</v>
      </c>
      <c r="J28" s="4" t="e">
        <f t="shared" si="1"/>
        <v>#DIV/0!</v>
      </c>
      <c r="K28" s="2">
        <v>0</v>
      </c>
      <c r="L28" s="2">
        <v>0</v>
      </c>
      <c r="M28" s="2">
        <v>0</v>
      </c>
      <c r="N28" s="2">
        <f t="shared" si="2"/>
        <v>0</v>
      </c>
      <c r="O28" s="4" t="e">
        <f t="shared" si="3"/>
        <v>#DIV/0!</v>
      </c>
      <c r="P28" s="2">
        <v>0</v>
      </c>
      <c r="Q28" s="2">
        <v>0</v>
      </c>
      <c r="R28" s="2">
        <v>0</v>
      </c>
      <c r="S28" s="2">
        <f t="shared" si="4"/>
        <v>0</v>
      </c>
      <c r="T28" s="1"/>
    </row>
    <row r="29" spans="1:20" ht="21">
      <c r="A29" s="2"/>
      <c r="B29" s="3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f t="shared" si="0"/>
        <v>0</v>
      </c>
      <c r="I29" s="2">
        <v>0</v>
      </c>
      <c r="J29" s="4" t="e">
        <f t="shared" si="1"/>
        <v>#DIV/0!</v>
      </c>
      <c r="K29" s="2">
        <v>0</v>
      </c>
      <c r="L29" s="2">
        <v>0</v>
      </c>
      <c r="M29" s="2">
        <v>0</v>
      </c>
      <c r="N29" s="2">
        <f t="shared" si="2"/>
        <v>0</v>
      </c>
      <c r="O29" s="4" t="e">
        <f t="shared" si="3"/>
        <v>#DIV/0!</v>
      </c>
      <c r="P29" s="2">
        <v>0</v>
      </c>
      <c r="Q29" s="2">
        <v>0</v>
      </c>
      <c r="R29" s="2">
        <v>0</v>
      </c>
      <c r="S29" s="2">
        <f t="shared" si="4"/>
        <v>0</v>
      </c>
      <c r="T29" s="1"/>
    </row>
    <row r="30" spans="1:20" ht="21">
      <c r="A30" s="2"/>
      <c r="B30" s="3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f t="shared" si="0"/>
        <v>0</v>
      </c>
      <c r="I30" s="2">
        <v>0</v>
      </c>
      <c r="J30" s="4" t="e">
        <f t="shared" si="1"/>
        <v>#DIV/0!</v>
      </c>
      <c r="K30" s="2">
        <v>0</v>
      </c>
      <c r="L30" s="2">
        <v>0</v>
      </c>
      <c r="M30" s="2">
        <v>0</v>
      </c>
      <c r="N30" s="2">
        <f t="shared" si="2"/>
        <v>0</v>
      </c>
      <c r="O30" s="4" t="e">
        <f t="shared" si="3"/>
        <v>#DIV/0!</v>
      </c>
      <c r="P30" s="2">
        <v>0</v>
      </c>
      <c r="Q30" s="2">
        <v>0</v>
      </c>
      <c r="R30" s="2">
        <v>0</v>
      </c>
      <c r="S30" s="2">
        <f t="shared" si="4"/>
        <v>0</v>
      </c>
      <c r="T30" s="1"/>
    </row>
    <row r="31" spans="1:20" ht="21">
      <c r="A31" s="2"/>
      <c r="B31" s="3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f t="shared" si="0"/>
        <v>0</v>
      </c>
      <c r="I31" s="2">
        <v>0</v>
      </c>
      <c r="J31" s="4" t="e">
        <f t="shared" si="1"/>
        <v>#DIV/0!</v>
      </c>
      <c r="K31" s="2">
        <v>0</v>
      </c>
      <c r="L31" s="2">
        <v>0</v>
      </c>
      <c r="M31" s="2">
        <v>0</v>
      </c>
      <c r="N31" s="2">
        <f t="shared" si="2"/>
        <v>0</v>
      </c>
      <c r="O31" s="4" t="e">
        <f t="shared" si="3"/>
        <v>#DIV/0!</v>
      </c>
      <c r="P31" s="2">
        <v>0</v>
      </c>
      <c r="Q31" s="2">
        <v>0</v>
      </c>
      <c r="R31" s="2">
        <v>0</v>
      </c>
      <c r="S31" s="2">
        <f t="shared" si="4"/>
        <v>0</v>
      </c>
      <c r="T31" s="1"/>
    </row>
    <row r="32" spans="1:20" ht="21">
      <c r="A32" s="2"/>
      <c r="B32" s="3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f t="shared" si="0"/>
        <v>0</v>
      </c>
      <c r="I32" s="2">
        <v>0</v>
      </c>
      <c r="J32" s="4" t="e">
        <f t="shared" si="1"/>
        <v>#DIV/0!</v>
      </c>
      <c r="K32" s="2">
        <v>0</v>
      </c>
      <c r="L32" s="2">
        <v>0</v>
      </c>
      <c r="M32" s="2">
        <v>0</v>
      </c>
      <c r="N32" s="2">
        <f t="shared" si="2"/>
        <v>0</v>
      </c>
      <c r="O32" s="4" t="e">
        <f t="shared" si="3"/>
        <v>#DIV/0!</v>
      </c>
      <c r="P32" s="2">
        <v>0</v>
      </c>
      <c r="Q32" s="2">
        <v>0</v>
      </c>
      <c r="R32" s="2">
        <v>0</v>
      </c>
      <c r="S32" s="2">
        <f t="shared" si="4"/>
        <v>0</v>
      </c>
      <c r="T32" s="1"/>
    </row>
    <row r="33" spans="1:20" ht="21">
      <c r="A33" s="2"/>
      <c r="B33" s="3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f t="shared" si="0"/>
        <v>0</v>
      </c>
      <c r="I33" s="2">
        <v>0</v>
      </c>
      <c r="J33" s="4" t="e">
        <f t="shared" si="1"/>
        <v>#DIV/0!</v>
      </c>
      <c r="K33" s="2">
        <v>0</v>
      </c>
      <c r="L33" s="2">
        <v>0</v>
      </c>
      <c r="M33" s="2">
        <v>0</v>
      </c>
      <c r="N33" s="2">
        <f t="shared" si="2"/>
        <v>0</v>
      </c>
      <c r="O33" s="4" t="e">
        <f t="shared" si="3"/>
        <v>#DIV/0!</v>
      </c>
      <c r="P33" s="2">
        <v>0</v>
      </c>
      <c r="Q33" s="2">
        <v>0</v>
      </c>
      <c r="R33" s="2">
        <v>0</v>
      </c>
      <c r="S33" s="2">
        <f t="shared" si="4"/>
        <v>0</v>
      </c>
      <c r="T33" s="1"/>
    </row>
    <row r="34" spans="1:20" ht="21">
      <c r="A34" s="2"/>
      <c r="B34" s="3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f t="shared" si="0"/>
        <v>0</v>
      </c>
      <c r="I34" s="2">
        <v>0</v>
      </c>
      <c r="J34" s="4" t="e">
        <f t="shared" si="1"/>
        <v>#DIV/0!</v>
      </c>
      <c r="K34" s="2">
        <v>0</v>
      </c>
      <c r="L34" s="2">
        <v>0</v>
      </c>
      <c r="M34" s="2">
        <v>0</v>
      </c>
      <c r="N34" s="2">
        <f t="shared" si="2"/>
        <v>0</v>
      </c>
      <c r="O34" s="4" t="e">
        <f t="shared" si="3"/>
        <v>#DIV/0!</v>
      </c>
      <c r="P34" s="2">
        <v>0</v>
      </c>
      <c r="Q34" s="2">
        <v>0</v>
      </c>
      <c r="R34" s="2">
        <v>0</v>
      </c>
      <c r="S34" s="2">
        <f t="shared" si="4"/>
        <v>0</v>
      </c>
      <c r="T34" s="1"/>
    </row>
    <row r="35" spans="1:20" ht="21">
      <c r="A35" s="2"/>
      <c r="B35" s="3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f t="shared" si="0"/>
        <v>0</v>
      </c>
      <c r="I35" s="2">
        <v>0</v>
      </c>
      <c r="J35" s="4" t="e">
        <f t="shared" si="1"/>
        <v>#DIV/0!</v>
      </c>
      <c r="K35" s="2">
        <v>0</v>
      </c>
      <c r="L35" s="2">
        <v>0</v>
      </c>
      <c r="M35" s="2">
        <v>0</v>
      </c>
      <c r="N35" s="2">
        <f t="shared" si="2"/>
        <v>0</v>
      </c>
      <c r="O35" s="4" t="e">
        <f t="shared" si="3"/>
        <v>#DIV/0!</v>
      </c>
      <c r="P35" s="2">
        <v>0</v>
      </c>
      <c r="Q35" s="2">
        <v>0</v>
      </c>
      <c r="R35" s="2">
        <v>0</v>
      </c>
      <c r="S35" s="2">
        <f t="shared" si="4"/>
        <v>0</v>
      </c>
      <c r="T35" s="1"/>
    </row>
    <row r="36" spans="1:20" ht="21">
      <c r="A36" s="2"/>
      <c r="B36" s="3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f t="shared" si="0"/>
        <v>0</v>
      </c>
      <c r="I36" s="2">
        <v>0</v>
      </c>
      <c r="J36" s="4" t="e">
        <f t="shared" si="1"/>
        <v>#DIV/0!</v>
      </c>
      <c r="K36" s="2">
        <v>0</v>
      </c>
      <c r="L36" s="2">
        <v>0</v>
      </c>
      <c r="M36" s="2">
        <v>0</v>
      </c>
      <c r="N36" s="2">
        <f t="shared" si="2"/>
        <v>0</v>
      </c>
      <c r="O36" s="4" t="e">
        <f t="shared" si="3"/>
        <v>#DIV/0!</v>
      </c>
      <c r="P36" s="2">
        <v>0</v>
      </c>
      <c r="Q36" s="2">
        <v>0</v>
      </c>
      <c r="R36" s="2">
        <v>0</v>
      </c>
      <c r="S36" s="2">
        <f t="shared" si="4"/>
        <v>0</v>
      </c>
      <c r="T36" s="1"/>
    </row>
    <row r="37" spans="1:20" ht="21">
      <c r="A37" s="2"/>
      <c r="B37" s="3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f t="shared" si="0"/>
        <v>0</v>
      </c>
      <c r="I37" s="2">
        <v>0</v>
      </c>
      <c r="J37" s="4" t="e">
        <f t="shared" si="1"/>
        <v>#DIV/0!</v>
      </c>
      <c r="K37" s="2">
        <v>0</v>
      </c>
      <c r="L37" s="2">
        <v>0</v>
      </c>
      <c r="M37" s="2">
        <v>0</v>
      </c>
      <c r="N37" s="2">
        <f t="shared" si="2"/>
        <v>0</v>
      </c>
      <c r="O37" s="4" t="e">
        <f t="shared" si="3"/>
        <v>#DIV/0!</v>
      </c>
      <c r="P37" s="2">
        <v>0</v>
      </c>
      <c r="Q37" s="2">
        <v>0</v>
      </c>
      <c r="R37" s="2">
        <v>0</v>
      </c>
      <c r="S37" s="2">
        <f t="shared" si="4"/>
        <v>0</v>
      </c>
      <c r="T37" s="1"/>
    </row>
    <row r="38" spans="1:20" ht="21">
      <c r="A38" s="2"/>
      <c r="B38" s="3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f t="shared" si="0"/>
        <v>0</v>
      </c>
      <c r="I38" s="2">
        <v>0</v>
      </c>
      <c r="J38" s="4" t="e">
        <f t="shared" si="1"/>
        <v>#DIV/0!</v>
      </c>
      <c r="K38" s="2">
        <v>0</v>
      </c>
      <c r="L38" s="2">
        <v>0</v>
      </c>
      <c r="M38" s="2">
        <v>0</v>
      </c>
      <c r="N38" s="2">
        <f t="shared" si="2"/>
        <v>0</v>
      </c>
      <c r="O38" s="4" t="e">
        <f t="shared" si="3"/>
        <v>#DIV/0!</v>
      </c>
      <c r="P38" s="2">
        <v>0</v>
      </c>
      <c r="Q38" s="2">
        <v>0</v>
      </c>
      <c r="R38" s="2">
        <v>0</v>
      </c>
      <c r="S38" s="2">
        <f t="shared" si="4"/>
        <v>0</v>
      </c>
      <c r="T38" s="1"/>
    </row>
    <row r="39" spans="1:20" ht="21">
      <c r="A39" s="2"/>
      <c r="B39" s="3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f t="shared" si="0"/>
        <v>0</v>
      </c>
      <c r="I39" s="2">
        <v>0</v>
      </c>
      <c r="J39" s="4" t="e">
        <f t="shared" si="1"/>
        <v>#DIV/0!</v>
      </c>
      <c r="K39" s="2">
        <v>0</v>
      </c>
      <c r="L39" s="2">
        <v>0</v>
      </c>
      <c r="M39" s="2">
        <v>0</v>
      </c>
      <c r="N39" s="2">
        <f t="shared" si="2"/>
        <v>0</v>
      </c>
      <c r="O39" s="4" t="e">
        <f t="shared" si="3"/>
        <v>#DIV/0!</v>
      </c>
      <c r="P39" s="2">
        <v>0</v>
      </c>
      <c r="Q39" s="2">
        <v>0</v>
      </c>
      <c r="R39" s="2">
        <v>0</v>
      </c>
      <c r="S39" s="2">
        <f t="shared" si="4"/>
        <v>0</v>
      </c>
      <c r="T39" s="1"/>
    </row>
    <row r="40" spans="1:20" ht="21">
      <c r="A40" s="2"/>
      <c r="B40" s="3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f t="shared" si="0"/>
        <v>0</v>
      </c>
      <c r="I40" s="2">
        <v>0</v>
      </c>
      <c r="J40" s="4" t="e">
        <f t="shared" si="1"/>
        <v>#DIV/0!</v>
      </c>
      <c r="K40" s="2">
        <v>0</v>
      </c>
      <c r="L40" s="2">
        <v>0</v>
      </c>
      <c r="M40" s="2">
        <v>0</v>
      </c>
      <c r="N40" s="2">
        <f t="shared" si="2"/>
        <v>0</v>
      </c>
      <c r="O40" s="4" t="e">
        <f t="shared" si="3"/>
        <v>#DIV/0!</v>
      </c>
      <c r="P40" s="2">
        <v>0</v>
      </c>
      <c r="Q40" s="2">
        <v>0</v>
      </c>
      <c r="R40" s="2">
        <v>0</v>
      </c>
      <c r="S40" s="2">
        <f t="shared" si="4"/>
        <v>0</v>
      </c>
      <c r="T40" s="1"/>
    </row>
    <row r="41" spans="1:20" ht="21">
      <c r="A41" s="2"/>
      <c r="B41" s="3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f t="shared" si="0"/>
        <v>0</v>
      </c>
      <c r="I41" s="2">
        <v>0</v>
      </c>
      <c r="J41" s="4" t="e">
        <f t="shared" si="1"/>
        <v>#DIV/0!</v>
      </c>
      <c r="K41" s="2">
        <v>0</v>
      </c>
      <c r="L41" s="2">
        <v>0</v>
      </c>
      <c r="M41" s="2">
        <v>0</v>
      </c>
      <c r="N41" s="2">
        <f t="shared" si="2"/>
        <v>0</v>
      </c>
      <c r="O41" s="4" t="e">
        <f t="shared" si="3"/>
        <v>#DIV/0!</v>
      </c>
      <c r="P41" s="2">
        <v>0</v>
      </c>
      <c r="Q41" s="2">
        <v>0</v>
      </c>
      <c r="R41" s="2">
        <v>0</v>
      </c>
      <c r="S41" s="2">
        <f t="shared" si="4"/>
        <v>0</v>
      </c>
      <c r="T41" s="1"/>
    </row>
    <row r="42" spans="1:20" ht="21">
      <c r="A42" s="2"/>
      <c r="B42" s="3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f t="shared" si="0"/>
        <v>0</v>
      </c>
      <c r="I42" s="2">
        <v>0</v>
      </c>
      <c r="J42" s="4" t="e">
        <f t="shared" si="1"/>
        <v>#DIV/0!</v>
      </c>
      <c r="K42" s="2">
        <v>0</v>
      </c>
      <c r="L42" s="2">
        <v>0</v>
      </c>
      <c r="M42" s="2">
        <v>0</v>
      </c>
      <c r="N42" s="2">
        <f t="shared" si="2"/>
        <v>0</v>
      </c>
      <c r="O42" s="4" t="e">
        <f t="shared" si="3"/>
        <v>#DIV/0!</v>
      </c>
      <c r="P42" s="2">
        <v>0</v>
      </c>
      <c r="Q42" s="2">
        <v>0</v>
      </c>
      <c r="R42" s="2">
        <v>0</v>
      </c>
      <c r="S42" s="2">
        <f t="shared" si="4"/>
        <v>0</v>
      </c>
      <c r="T42" s="1"/>
    </row>
    <row r="43" spans="1:20" ht="21">
      <c r="A43" s="2"/>
      <c r="B43" s="3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f t="shared" si="0"/>
        <v>0</v>
      </c>
      <c r="I43" s="2">
        <v>0</v>
      </c>
      <c r="J43" s="4" t="e">
        <f t="shared" si="1"/>
        <v>#DIV/0!</v>
      </c>
      <c r="K43" s="2">
        <v>0</v>
      </c>
      <c r="L43" s="2">
        <v>0</v>
      </c>
      <c r="M43" s="2">
        <v>0</v>
      </c>
      <c r="N43" s="2">
        <f t="shared" si="2"/>
        <v>0</v>
      </c>
      <c r="O43" s="4" t="e">
        <f t="shared" si="3"/>
        <v>#DIV/0!</v>
      </c>
      <c r="P43" s="2">
        <v>0</v>
      </c>
      <c r="Q43" s="2">
        <v>0</v>
      </c>
      <c r="R43" s="2">
        <v>0</v>
      </c>
      <c r="S43" s="2">
        <f t="shared" si="4"/>
        <v>0</v>
      </c>
      <c r="T43" s="1"/>
    </row>
    <row r="44" spans="1:20" ht="21">
      <c r="A44" s="2"/>
      <c r="B44" s="3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f t="shared" si="0"/>
        <v>0</v>
      </c>
      <c r="I44" s="2">
        <v>0</v>
      </c>
      <c r="J44" s="4" t="e">
        <f t="shared" si="1"/>
        <v>#DIV/0!</v>
      </c>
      <c r="K44" s="2">
        <v>0</v>
      </c>
      <c r="L44" s="2">
        <v>0</v>
      </c>
      <c r="M44" s="2">
        <v>0</v>
      </c>
      <c r="N44" s="2">
        <f t="shared" si="2"/>
        <v>0</v>
      </c>
      <c r="O44" s="4" t="e">
        <f t="shared" si="3"/>
        <v>#DIV/0!</v>
      </c>
      <c r="P44" s="2">
        <v>0</v>
      </c>
      <c r="Q44" s="2">
        <v>0</v>
      </c>
      <c r="R44" s="2">
        <v>0</v>
      </c>
      <c r="S44" s="2">
        <f t="shared" si="4"/>
        <v>0</v>
      </c>
      <c r="T44" s="1"/>
    </row>
    <row r="45" spans="1:20" ht="22.5">
      <c r="A45" s="5" t="s">
        <v>2</v>
      </c>
      <c r="B45" s="5"/>
      <c r="C45" s="5">
        <f aca="true" t="shared" si="5" ref="C45:I45">SUM(C2:C44)</f>
        <v>0</v>
      </c>
      <c r="D45" s="5">
        <f t="shared" si="5"/>
        <v>0</v>
      </c>
      <c r="E45" s="5">
        <f t="shared" si="5"/>
        <v>0</v>
      </c>
      <c r="F45" s="5">
        <f t="shared" si="5"/>
        <v>0</v>
      </c>
      <c r="G45" s="5">
        <f t="shared" si="5"/>
        <v>0</v>
      </c>
      <c r="H45" s="5">
        <f t="shared" si="5"/>
        <v>0</v>
      </c>
      <c r="I45" s="5">
        <f t="shared" si="5"/>
        <v>0</v>
      </c>
      <c r="J45" s="6" t="e">
        <f t="shared" si="1"/>
        <v>#DIV/0!</v>
      </c>
      <c r="K45" s="5">
        <f>SUM(K2:K44)</f>
        <v>0</v>
      </c>
      <c r="L45" s="5">
        <f>SUM(L2:L44)</f>
        <v>0</v>
      </c>
      <c r="M45" s="5">
        <f>SUM(M2:M44)</f>
        <v>0</v>
      </c>
      <c r="N45" s="5">
        <f>SUM(N2:N44)</f>
        <v>0</v>
      </c>
      <c r="O45" s="6" t="e">
        <f t="shared" si="3"/>
        <v>#DIV/0!</v>
      </c>
      <c r="P45" s="5">
        <f>SUM(P2:P44)</f>
        <v>0</v>
      </c>
      <c r="Q45" s="5">
        <f>SUM(Q2:Q44)</f>
        <v>0</v>
      </c>
      <c r="R45" s="5">
        <f>SUM(R2:R44)</f>
        <v>0</v>
      </c>
      <c r="S45" s="5">
        <f>SUM(S2:S44)</f>
        <v>0</v>
      </c>
      <c r="T45" s="7"/>
    </row>
    <row r="46" spans="1:20" ht="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99">
      <c r="A47" s="8"/>
      <c r="B47" s="9"/>
      <c r="C47" s="10" t="s">
        <v>5</v>
      </c>
      <c r="D47" s="10" t="s">
        <v>4</v>
      </c>
      <c r="E47" s="10" t="s">
        <v>6</v>
      </c>
      <c r="F47" s="10" t="s">
        <v>17</v>
      </c>
      <c r="G47" s="10" t="s">
        <v>8</v>
      </c>
      <c r="H47" s="10" t="s">
        <v>9</v>
      </c>
      <c r="I47" s="10" t="s">
        <v>14</v>
      </c>
      <c r="J47" s="10" t="s">
        <v>18</v>
      </c>
      <c r="K47" s="10" t="s">
        <v>7</v>
      </c>
      <c r="L47" s="10" t="s">
        <v>1</v>
      </c>
      <c r="M47" s="10" t="s">
        <v>10</v>
      </c>
      <c r="N47" s="10" t="s">
        <v>11</v>
      </c>
      <c r="O47" s="10" t="s">
        <v>12</v>
      </c>
      <c r="P47" s="10" t="s">
        <v>19</v>
      </c>
      <c r="Q47" s="10" t="s">
        <v>13</v>
      </c>
      <c r="R47" s="11" t="s">
        <v>15</v>
      </c>
      <c r="S47" s="11" t="s">
        <v>16</v>
      </c>
      <c r="T47" s="11" t="s">
        <v>20</v>
      </c>
    </row>
    <row r="48" spans="1:20" ht="19.5">
      <c r="A48" s="18" t="s">
        <v>21</v>
      </c>
      <c r="B48" s="18"/>
      <c r="C48" s="12">
        <f>SUM(C45-C39)</f>
        <v>0</v>
      </c>
      <c r="D48" s="12">
        <f aca="true" t="shared" si="6" ref="D48:I48">SUM(D45-D39)</f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2">
        <f t="shared" si="6"/>
        <v>0</v>
      </c>
      <c r="J48" s="13" t="e">
        <f>SUM(I48/D48)</f>
        <v>#DIV/0!</v>
      </c>
      <c r="K48" s="12">
        <f>SUM(K45-K39)</f>
        <v>0</v>
      </c>
      <c r="L48" s="14">
        <f>SUM(L45-L39)</f>
        <v>0</v>
      </c>
      <c r="M48" s="12">
        <f>SUM(M45-M39)</f>
        <v>0</v>
      </c>
      <c r="N48" s="12">
        <f>SUM(N45-N39)</f>
        <v>0</v>
      </c>
      <c r="O48" s="13" t="e">
        <f>SUM(N48/D48)</f>
        <v>#DIV/0!</v>
      </c>
      <c r="P48" s="12">
        <f>SUM(P45-P39)</f>
        <v>0</v>
      </c>
      <c r="Q48" s="12">
        <f>SUM(Q45-Q39)</f>
        <v>0</v>
      </c>
      <c r="R48" s="12">
        <f>SUM(R45-R39)</f>
        <v>0</v>
      </c>
      <c r="S48" s="12">
        <f>SUM(S45-S39)</f>
        <v>0</v>
      </c>
      <c r="T48" s="15">
        <f>SUM(T45-T39)</f>
        <v>0</v>
      </c>
    </row>
    <row r="49" spans="1:20" ht="19.5">
      <c r="A49" s="18" t="s">
        <v>22</v>
      </c>
      <c r="B49" s="18"/>
      <c r="C49" s="12">
        <f>SUM(C39)</f>
        <v>0</v>
      </c>
      <c r="D49" s="12">
        <f aca="true" t="shared" si="7" ref="D49:I49">SUM(D39)</f>
        <v>0</v>
      </c>
      <c r="E49" s="12">
        <f t="shared" si="7"/>
        <v>0</v>
      </c>
      <c r="F49" s="12">
        <f t="shared" si="7"/>
        <v>0</v>
      </c>
      <c r="G49" s="12">
        <f t="shared" si="7"/>
        <v>0</v>
      </c>
      <c r="H49" s="12">
        <f t="shared" si="7"/>
        <v>0</v>
      </c>
      <c r="I49" s="12">
        <f t="shared" si="7"/>
        <v>0</v>
      </c>
      <c r="J49" s="13" t="e">
        <f>SUM(I49/D49)</f>
        <v>#DIV/0!</v>
      </c>
      <c r="K49" s="12">
        <f>SUM(K39)</f>
        <v>0</v>
      </c>
      <c r="L49" s="14">
        <f>SUM(L39)</f>
        <v>0</v>
      </c>
      <c r="M49" s="12">
        <f>SUM(M39)</f>
        <v>0</v>
      </c>
      <c r="N49" s="12">
        <f>SUM(N39)</f>
        <v>0</v>
      </c>
      <c r="O49" s="13" t="e">
        <f>SUM(N49/D49)</f>
        <v>#DIV/0!</v>
      </c>
      <c r="P49" s="12">
        <f>SUM(P39)</f>
        <v>0</v>
      </c>
      <c r="Q49" s="12">
        <f>SUM(Q39)</f>
        <v>0</v>
      </c>
      <c r="R49" s="12">
        <f>SUM(R39)</f>
        <v>0</v>
      </c>
      <c r="S49" s="12">
        <f>SUM(S39)</f>
        <v>0</v>
      </c>
      <c r="T49" s="15">
        <f>SUM(T39)</f>
        <v>0</v>
      </c>
    </row>
    <row r="50" spans="1:20" ht="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8:B48"/>
    <mergeCell ref="A49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mark.e.smith</dc:creator>
  <cp:keywords/>
  <dc:description/>
  <cp:lastModifiedBy>mark.woodward</cp:lastModifiedBy>
  <cp:lastPrinted>2009-05-13T13:04:52Z</cp:lastPrinted>
  <dcterms:created xsi:type="dcterms:W3CDTF">2009-05-12T10:48:28Z</dcterms:created>
  <dcterms:modified xsi:type="dcterms:W3CDTF">2009-05-14T13:00:58Z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