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5672" windowHeight="4980" activeTab="1"/>
  </bookViews>
  <sheets>
    <sheet name="Disclaimer" sheetId="3" r:id="rId1"/>
    <sheet name="MOD186" sheetId="2" r:id="rId2"/>
    <sheet name="MOD186 Movement" sheetId="1" r:id="rId3"/>
  </sheets>
  <calcPr calcId="145621"/>
</workbook>
</file>

<file path=xl/calcChain.xml><?xml version="1.0" encoding="utf-8"?>
<calcChain xmlns="http://schemas.openxmlformats.org/spreadsheetml/2006/main">
  <c r="S18" i="1" l="1"/>
  <c r="W117" i="1" l="1"/>
  <c r="V117" i="1"/>
  <c r="U117" i="1"/>
  <c r="T117" i="1"/>
  <c r="S117" i="1"/>
  <c r="W116" i="1"/>
  <c r="V116" i="1"/>
  <c r="U116" i="1"/>
  <c r="T116" i="1"/>
  <c r="S116" i="1"/>
  <c r="W115" i="1"/>
  <c r="V115" i="1"/>
  <c r="U115" i="1"/>
  <c r="T115" i="1"/>
  <c r="S115" i="1"/>
  <c r="W114" i="1"/>
  <c r="V114" i="1"/>
  <c r="U114" i="1"/>
  <c r="T114" i="1"/>
  <c r="S114" i="1"/>
  <c r="W113" i="1"/>
  <c r="V113" i="1"/>
  <c r="U113" i="1"/>
  <c r="T113" i="1"/>
  <c r="S113" i="1"/>
  <c r="W112" i="1"/>
  <c r="V112" i="1"/>
  <c r="U112" i="1"/>
  <c r="T112" i="1"/>
  <c r="S112" i="1"/>
  <c r="W111" i="1"/>
  <c r="V111" i="1"/>
  <c r="U111" i="1"/>
  <c r="T111" i="1"/>
  <c r="S111" i="1"/>
  <c r="W110" i="1"/>
  <c r="V110" i="1"/>
  <c r="U110" i="1"/>
  <c r="T110" i="1"/>
  <c r="S110" i="1"/>
  <c r="W109" i="1"/>
  <c r="V109" i="1"/>
  <c r="U109" i="1"/>
  <c r="T109" i="1"/>
  <c r="S109" i="1"/>
  <c r="W108" i="1"/>
  <c r="V108" i="1"/>
  <c r="U108" i="1"/>
  <c r="T108" i="1"/>
  <c r="S108" i="1"/>
  <c r="W107" i="1"/>
  <c r="V107" i="1"/>
  <c r="U107" i="1"/>
  <c r="T107" i="1"/>
  <c r="S107" i="1"/>
  <c r="W104" i="1"/>
  <c r="V104" i="1"/>
  <c r="U104" i="1"/>
  <c r="T104" i="1"/>
  <c r="S104" i="1"/>
  <c r="W103" i="1"/>
  <c r="V103" i="1"/>
  <c r="U103" i="1"/>
  <c r="T103" i="1"/>
  <c r="S103" i="1"/>
  <c r="W102" i="1"/>
  <c r="V102" i="1"/>
  <c r="U102" i="1"/>
  <c r="T102" i="1"/>
  <c r="S102" i="1"/>
  <c r="W101" i="1"/>
  <c r="V101" i="1"/>
  <c r="U101" i="1"/>
  <c r="T101" i="1"/>
  <c r="S101" i="1"/>
  <c r="W99" i="1"/>
  <c r="V99" i="1"/>
  <c r="U99" i="1"/>
  <c r="T99" i="1"/>
  <c r="S99" i="1"/>
  <c r="W98" i="1"/>
  <c r="V98" i="1"/>
  <c r="U98" i="1"/>
  <c r="T98" i="1"/>
  <c r="S98" i="1"/>
  <c r="W97" i="1"/>
  <c r="V97" i="1"/>
  <c r="U97" i="1"/>
  <c r="T97" i="1"/>
  <c r="S97" i="1"/>
  <c r="W96" i="1"/>
  <c r="V96" i="1"/>
  <c r="U96" i="1"/>
  <c r="T96" i="1"/>
  <c r="S96" i="1"/>
  <c r="W95" i="1"/>
  <c r="V95" i="1"/>
  <c r="U95" i="1"/>
  <c r="T95" i="1"/>
  <c r="S95" i="1"/>
  <c r="W93" i="1"/>
  <c r="V93" i="1"/>
  <c r="U93" i="1"/>
  <c r="T93" i="1"/>
  <c r="S93" i="1"/>
  <c r="W92" i="1"/>
  <c r="V92" i="1"/>
  <c r="U92" i="1"/>
  <c r="T92" i="1"/>
  <c r="S92" i="1"/>
  <c r="W85" i="1"/>
  <c r="V85" i="1"/>
  <c r="U85" i="1"/>
  <c r="T85" i="1"/>
  <c r="S85" i="1"/>
  <c r="W84" i="1"/>
  <c r="V84" i="1"/>
  <c r="U84" i="1"/>
  <c r="T84" i="1"/>
  <c r="S84" i="1"/>
  <c r="W83" i="1"/>
  <c r="V83" i="1"/>
  <c r="U83" i="1"/>
  <c r="T83" i="1"/>
  <c r="S83" i="1"/>
  <c r="W82" i="1"/>
  <c r="V82" i="1"/>
  <c r="U82" i="1"/>
  <c r="T82" i="1"/>
  <c r="S82" i="1"/>
  <c r="W80" i="1"/>
  <c r="V80" i="1"/>
  <c r="U80" i="1"/>
  <c r="T80" i="1"/>
  <c r="S80" i="1"/>
  <c r="W79" i="1"/>
  <c r="V79" i="1"/>
  <c r="U79" i="1"/>
  <c r="T79" i="1"/>
  <c r="S79" i="1"/>
  <c r="W78" i="1"/>
  <c r="V78" i="1"/>
  <c r="U78" i="1"/>
  <c r="T78" i="1"/>
  <c r="S78" i="1"/>
  <c r="W73" i="1"/>
  <c r="V73" i="1"/>
  <c r="U73" i="1"/>
  <c r="T73" i="1"/>
  <c r="S73" i="1"/>
  <c r="W72" i="1"/>
  <c r="V72" i="1"/>
  <c r="U72" i="1"/>
  <c r="T72" i="1"/>
  <c r="S72" i="1"/>
  <c r="W71" i="1"/>
  <c r="V71" i="1"/>
  <c r="U71" i="1"/>
  <c r="T71" i="1"/>
  <c r="S71" i="1"/>
  <c r="W70" i="1"/>
  <c r="V70" i="1"/>
  <c r="U70" i="1"/>
  <c r="T70" i="1"/>
  <c r="S70" i="1"/>
  <c r="W68" i="1"/>
  <c r="V68" i="1"/>
  <c r="U68" i="1"/>
  <c r="T68" i="1"/>
  <c r="S68" i="1"/>
  <c r="W67" i="1"/>
  <c r="V67" i="1"/>
  <c r="U67" i="1"/>
  <c r="T67" i="1"/>
  <c r="S67" i="1"/>
  <c r="W64" i="1"/>
  <c r="V64" i="1"/>
  <c r="U64" i="1"/>
  <c r="T64" i="1"/>
  <c r="S64" i="1"/>
  <c r="W63" i="1"/>
  <c r="V63" i="1"/>
  <c r="U63" i="1"/>
  <c r="T63" i="1"/>
  <c r="S63" i="1"/>
  <c r="W62" i="1"/>
  <c r="V62" i="1"/>
  <c r="U62" i="1"/>
  <c r="T62" i="1"/>
  <c r="S62" i="1"/>
  <c r="W61" i="1"/>
  <c r="V61" i="1"/>
  <c r="U61" i="1"/>
  <c r="T61" i="1"/>
  <c r="S61" i="1"/>
  <c r="W57" i="1"/>
  <c r="V57" i="1"/>
  <c r="U57" i="1"/>
  <c r="T57" i="1"/>
  <c r="S57" i="1"/>
  <c r="W56" i="1"/>
  <c r="V56" i="1"/>
  <c r="U56" i="1"/>
  <c r="T56" i="1"/>
  <c r="S56" i="1"/>
  <c r="W55" i="1"/>
  <c r="V55" i="1"/>
  <c r="U55" i="1"/>
  <c r="T55" i="1"/>
  <c r="S55" i="1"/>
  <c r="W54" i="1"/>
  <c r="V54" i="1"/>
  <c r="U54" i="1"/>
  <c r="T54" i="1"/>
  <c r="S54" i="1"/>
  <c r="W49" i="1"/>
  <c r="V49" i="1"/>
  <c r="U49" i="1"/>
  <c r="T49" i="1"/>
  <c r="S49" i="1"/>
  <c r="W48" i="1"/>
  <c r="V48" i="1"/>
  <c r="U48" i="1"/>
  <c r="T48" i="1"/>
  <c r="S48" i="1"/>
  <c r="W47" i="1"/>
  <c r="V47" i="1"/>
  <c r="U47" i="1"/>
  <c r="T47" i="1"/>
  <c r="S47" i="1"/>
  <c r="W46" i="1"/>
  <c r="V46" i="1"/>
  <c r="U46" i="1"/>
  <c r="T46" i="1"/>
  <c r="S46" i="1"/>
  <c r="W44" i="1"/>
  <c r="V44" i="1"/>
  <c r="U44" i="1"/>
  <c r="T44" i="1"/>
  <c r="S44" i="1"/>
  <c r="W43" i="1"/>
  <c r="V43" i="1"/>
  <c r="U43" i="1"/>
  <c r="T43" i="1"/>
  <c r="S43" i="1"/>
  <c r="W39" i="1"/>
  <c r="V39" i="1"/>
  <c r="U39" i="1"/>
  <c r="T39" i="1"/>
  <c r="S39" i="1"/>
  <c r="W38" i="1"/>
  <c r="V38" i="1"/>
  <c r="U38" i="1"/>
  <c r="T38" i="1"/>
  <c r="S38" i="1"/>
  <c r="W37" i="1"/>
  <c r="V37" i="1"/>
  <c r="U37" i="1"/>
  <c r="T37" i="1"/>
  <c r="S37" i="1"/>
  <c r="W36" i="1"/>
  <c r="V36" i="1"/>
  <c r="U36" i="1"/>
  <c r="T36" i="1"/>
  <c r="S36" i="1"/>
  <c r="W35" i="1"/>
  <c r="V35" i="1"/>
  <c r="U35" i="1"/>
  <c r="T35" i="1"/>
  <c r="S35" i="1"/>
  <c r="W32" i="1"/>
  <c r="V32" i="1"/>
  <c r="U32" i="1"/>
  <c r="T32" i="1"/>
  <c r="S32" i="1"/>
  <c r="W31" i="1"/>
  <c r="V31" i="1"/>
  <c r="U31" i="1"/>
  <c r="T31" i="1"/>
  <c r="S31" i="1"/>
  <c r="W28" i="1"/>
  <c r="V28" i="1"/>
  <c r="U28" i="1"/>
  <c r="T28" i="1"/>
  <c r="S28" i="1"/>
  <c r="W27" i="1"/>
  <c r="V27" i="1"/>
  <c r="U27" i="1"/>
  <c r="T27" i="1"/>
  <c r="S27" i="1"/>
  <c r="W121" i="1"/>
  <c r="V121" i="1"/>
  <c r="U121" i="1"/>
  <c r="T121" i="1"/>
  <c r="S121" i="1"/>
  <c r="W120" i="1"/>
  <c r="V120" i="1"/>
  <c r="U120" i="1"/>
  <c r="T120" i="1"/>
  <c r="S120" i="1"/>
  <c r="W118" i="1"/>
  <c r="V118" i="1"/>
  <c r="U118" i="1"/>
  <c r="T118" i="1"/>
  <c r="S118" i="1"/>
  <c r="W106" i="1"/>
  <c r="V106" i="1"/>
  <c r="U106" i="1"/>
  <c r="T106" i="1"/>
  <c r="S106" i="1"/>
  <c r="W105" i="1"/>
  <c r="V105" i="1"/>
  <c r="U105" i="1"/>
  <c r="T105" i="1"/>
  <c r="S105" i="1"/>
  <c r="W100" i="1"/>
  <c r="V100" i="1"/>
  <c r="U100" i="1"/>
  <c r="T100" i="1"/>
  <c r="S100" i="1"/>
  <c r="W86" i="1"/>
  <c r="V86" i="1"/>
  <c r="U86" i="1"/>
  <c r="T86" i="1"/>
  <c r="S86" i="1"/>
  <c r="W74" i="1"/>
  <c r="V74" i="1"/>
  <c r="U74" i="1"/>
  <c r="T74" i="1"/>
  <c r="S74" i="1"/>
  <c r="W65" i="1"/>
  <c r="V65" i="1"/>
  <c r="U65" i="1"/>
  <c r="T65" i="1"/>
  <c r="S65" i="1"/>
  <c r="W50" i="1"/>
  <c r="V50" i="1"/>
  <c r="U50" i="1"/>
  <c r="T50" i="1"/>
  <c r="S50" i="1"/>
  <c r="W41" i="1"/>
  <c r="V41" i="1"/>
  <c r="U41" i="1"/>
  <c r="T41" i="1"/>
  <c r="S41" i="1"/>
  <c r="W33" i="1"/>
  <c r="V33" i="1"/>
  <c r="U33" i="1"/>
  <c r="T33" i="1"/>
  <c r="S33" i="1"/>
  <c r="W29" i="1"/>
  <c r="V29" i="1"/>
  <c r="U29" i="1"/>
  <c r="T29" i="1"/>
  <c r="S29" i="1"/>
  <c r="W25" i="1"/>
  <c r="V25" i="1"/>
  <c r="U25" i="1"/>
  <c r="T25" i="1"/>
  <c r="S25" i="1"/>
  <c r="W24" i="1"/>
  <c r="V24" i="1"/>
  <c r="U24" i="1"/>
  <c r="T24" i="1"/>
  <c r="S24" i="1"/>
  <c r="W23" i="1"/>
  <c r="V23" i="1"/>
  <c r="U23" i="1"/>
  <c r="T23" i="1"/>
  <c r="S23" i="1"/>
  <c r="W22" i="1"/>
  <c r="V22" i="1"/>
  <c r="U22" i="1"/>
  <c r="T22" i="1"/>
  <c r="S22" i="1"/>
  <c r="W21" i="1"/>
  <c r="V21" i="1"/>
  <c r="U21" i="1"/>
  <c r="T21" i="1"/>
  <c r="S21" i="1"/>
  <c r="W19" i="1"/>
  <c r="V19" i="1"/>
  <c r="U19" i="1"/>
  <c r="T19" i="1"/>
  <c r="W18" i="1"/>
  <c r="V18" i="1"/>
  <c r="U18" i="1"/>
  <c r="T18" i="1"/>
  <c r="W17" i="1"/>
  <c r="V17" i="1"/>
  <c r="U17" i="1"/>
  <c r="T17" i="1"/>
  <c r="S17" i="1"/>
  <c r="W16" i="1"/>
  <c r="V16" i="1"/>
  <c r="U16" i="1"/>
  <c r="T16" i="1"/>
  <c r="S16" i="1"/>
  <c r="W15" i="1"/>
  <c r="V15" i="1"/>
  <c r="U15" i="1"/>
  <c r="T15" i="1"/>
  <c r="S15" i="1"/>
  <c r="S11" i="1"/>
  <c r="T11" i="1"/>
  <c r="U11" i="1"/>
  <c r="V11" i="1"/>
  <c r="W11" i="1"/>
  <c r="S12" i="1"/>
  <c r="T12" i="1"/>
  <c r="U12" i="1"/>
  <c r="V12" i="1"/>
  <c r="W12" i="1"/>
  <c r="S13" i="1"/>
  <c r="T13" i="1"/>
  <c r="U13" i="1"/>
  <c r="V13" i="1"/>
  <c r="W13" i="1"/>
  <c r="T10" i="1"/>
  <c r="U10" i="1"/>
  <c r="V10" i="1"/>
  <c r="W10" i="1"/>
  <c r="S10" i="1"/>
</calcChain>
</file>

<file path=xl/sharedStrings.xml><?xml version="1.0" encoding="utf-8"?>
<sst xmlns="http://schemas.openxmlformats.org/spreadsheetml/2006/main" count="328" uniqueCount="160">
  <si>
    <t>MOD186 Revenue Forecast Report</t>
  </si>
  <si>
    <t>Wales &amp; West Utilities Ltd</t>
  </si>
  <si>
    <t>MOVEMENT</t>
  </si>
  <si>
    <t>DESCRIPTION</t>
  </si>
  <si>
    <t>LICENCE 
TERM</t>
  </si>
  <si>
    <t>2018/19</t>
  </si>
  <si>
    <t>2019/20</t>
  </si>
  <si>
    <t>2020/21</t>
  </si>
  <si>
    <t>2021/22</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</si>
  <si>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</si>
  <si>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</si>
  <si>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</si>
  <si>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</si>
  <si>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</si>
  <si>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</si>
  <si>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</si>
  <si>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</si>
  <si>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</si>
  <si>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</si>
  <si>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</si>
  <si>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</si>
  <si>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</si>
  <si>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</si>
  <si>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</si>
  <si>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</si>
  <si>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</si>
  <si>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</si>
  <si>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</si>
  <si>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</si>
  <si>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</si>
  <si>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</si>
  <si>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</si>
  <si>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OTHER PASS THROUGH: 
THIRD PARTY DAMAGE &amp; WATER INGRESS, THEFT OF GAS, MISC PASS THROUGH</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</si>
  <si>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</si>
  <si>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</si>
  <si>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</si>
  <si>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</si>
  <si>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</si>
  <si>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</si>
  <si>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</si>
  <si>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</si>
  <si>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</si>
  <si>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</si>
  <si>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</si>
  <si>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</si>
  <si>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</si>
  <si>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</si>
  <si>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</si>
  <si>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</si>
  <si>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</si>
  <si>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</si>
  <si>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</si>
  <si>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</si>
  <si>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</si>
  <si>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</si>
  <si>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</si>
  <si>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</si>
  <si>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</si>
  <si>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</si>
  <si>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</si>
  <si>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</si>
  <si>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</si>
  <si>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</si>
  <si>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YEAR ON YEAR MOVEMENT IN ALLOWED REVENUE</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</si>
  <si>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</si>
  <si>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</si>
  <si>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</si>
  <si>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</si>
  <si>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</si>
  <si>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</si>
  <si>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</si>
  <si>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TOTAL ANNUAL CHARGE (EXCL. ECN) (16/17 PRICES)</t>
  </si>
  <si>
    <t>% MOVEMENT IN DOMESTIC CUSTOMER BILL (16/17 PRICES)</t>
  </si>
  <si>
    <t>TABLE 2: ECN CHARGE ELEMENTS (NTS EXIT CAPACITY ONLY)</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</si>
  <si>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</si>
  <si>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</si>
  <si>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</si>
  <si>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</si>
  <si>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</si>
  <si>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</si>
  <si>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</si>
  <si>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</si>
  <si>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</si>
  <si>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TABLE 3: LDZ &amp; CUSTOMER CHARGE ELEMENTS</t>
  </si>
  <si>
    <t>DN ALLOWED REVENUE LESS ECN REVENUE</t>
  </si>
  <si>
    <t>DN COLLECTABLE REVENUE LESS ECN REVENUE</t>
  </si>
  <si>
    <t>UNDER / OVER RECOVERY CARRIED FORWARDS (LDZ &amp; CUSTOMER)</t>
  </si>
  <si>
    <t>LDZ &amp; CUSTOMER CHARGES ARITHMETICAL PRICE CHANGE</t>
  </si>
  <si>
    <t>TABLE 4: PCFM ADJUSTMENTS</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</si>
  <si>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</si>
  <si>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</si>
  <si>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</si>
  <si>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</si>
  <si>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</si>
  <si>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</si>
  <si>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</si>
  <si>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</si>
  <si>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</si>
  <si>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</si>
  <si>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</si>
  <si>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</si>
  <si>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</si>
  <si>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</si>
  <si>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</si>
  <si>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</si>
  <si>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</si>
  <si>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</si>
  <si>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</si>
  <si>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</si>
  <si>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</si>
  <si>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</si>
  <si>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</si>
  <si>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</si>
  <si>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</si>
  <si>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</si>
  <si>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</si>
  <si>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</si>
  <si>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</si>
  <si>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</si>
  <si>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</si>
  <si>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</si>
  <si>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</si>
  <si>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</si>
  <si>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</si>
  <si>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</si>
  <si>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</si>
  <si>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</si>
  <si>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</si>
  <si>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</si>
  <si>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</si>
  <si>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</si>
  <si>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</si>
  <si>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</si>
  <si>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</si>
  <si>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</si>
  <si>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</si>
  <si>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</si>
  <si>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</si>
  <si>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</si>
  <si>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</si>
  <si>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TABLE 5: RISKS AND SENSITIVITIES</t>
  </si>
  <si>
    <t>2022/23</t>
  </si>
  <si>
    <t>Represents a RIIO GD2 dependent value and therefore subject to potential significant variation</t>
  </si>
  <si>
    <t>TABLE 3: ECN CHARGE ELEMENTS (NTS EXIT CAPACITY ONLY)</t>
  </si>
  <si>
    <t>TABLE 4: LDZ &amp; CUSTOMER CHARGE ELEMENTS</t>
  </si>
  <si>
    <t>TABLE 5: PCFM ADJUSTMENTS</t>
  </si>
  <si>
    <t>TABLE 6: RISKS AND SENSITIVITIES</t>
  </si>
  <si>
    <t xml:space="preserve"> </t>
  </si>
  <si>
    <t>Assumptions / Points to note</t>
  </si>
  <si>
    <t>Used latest published view by HMRC</t>
  </si>
  <si>
    <t>As set at Final proposals, amended through the AIP</t>
  </si>
  <si>
    <t>No forecast for Theft of gas recoveries which have been £200k and £500k in the past two years.  MPT in 2018/19 has been amended to reflect the 0.72m to be collected on behalf of the Co-Op for SoLR</t>
  </si>
  <si>
    <t>Reflects the benefit of removing more at risk pipes earlier in the control and management of our network</t>
  </si>
  <si>
    <t>Costs are increasing with Rough adding to potential volatility in 2019 onwards</t>
  </si>
  <si>
    <t>Continue to expect to utilise the 2018 reopener increasing allowances by c£10m in 2019/20</t>
  </si>
  <si>
    <t>Uses bookings for October 2017.  Highly subjective post 2019 with EU Tar code.  Reflects latest final and indicative NTS prices.</t>
  </si>
  <si>
    <t xml:space="preserve">2018/19 finalised in November 2017.  </t>
  </si>
  <si>
    <t>Current MOD186</t>
  </si>
  <si>
    <t>Prior MOD186</t>
  </si>
  <si>
    <t>Large increase in 2017/18 rates valuation passes through in T+2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</si>
</sst>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000"/>
    <numFmt numFmtId="165" formatCode="_-* #,##0.000_-;\-* #,##0.000_-;_-* &quot;-&quot;??_-;_-@_-"/>
    <numFmt numFmtId="166" formatCode="0.00%;\(0.00%\);\-"/>
    <numFmt numFmtId="167" formatCode="#,##0.00_ ;[Red]\-#,##0.00\ "/>
    <numFmt numFmtId="168" formatCode="#,##0.0,,;\(#,##0.0,,\);\-"/>
    <numFmt numFmtId="169" formatCode="\+#,##0.0%;\(#,##0.0%\);\-"/>
    <numFmt numFmtId="170" formatCode="_-* #,##0_-;\-* #,##0_-;_-* &quot;-&quot;??_-;_-@_-"/>
    <numFmt numFmtId="171" formatCode="0.0%"/>
    <numFmt numFmtId="172" formatCode="_(* #,##0_);_(* \(#,##0\);_(* &quot;-&quot;??_);_(@_)"/>
    <numFmt numFmtId="173" formatCode="_-* #,##0.000000_-;\-* #,##0.000000_-;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4"/>
      <color theme="1"/>
      <name val="Calibri"/>
      <family val="2"/>
      <scheme val="minor"/>
    </font>
    <font>
      <b/>
      <sz val="16"/>
      <color theme="0"/>
      <name val="Calibri"/>
      <family val="2"/>
      <scheme val="minor"/>
    </font>
    <font>
      <b/>
      <sz val="16"/>
      <color theme="1"/>
      <name val="Calibri"/>
      <family val="2"/>
      <scheme val="minor"/>
    </font>
    <font>
      <b/>
      <sz val="10"/>
      <color theme="0"/>
      <name val="Verdana"/>
      <family val="2"/>
    </font>
    <font>
      <b/>
      <sz val="12"/>
      <color theme="1"/>
      <name val="Calibri"/>
      <family val="2"/>
      <scheme val="minor"/>
    </font>
    <font>
      <b/>
      <sz val="12"/>
      <color theme="0"/>
      <name val="Calibri"/>
      <family val="2"/>
      <scheme val="minor"/>
    </font>
    <font>
      <sz val="12"/>
      <color theme="1"/>
      <name val="Calibri"/>
      <family val="2"/>
      <scheme val="minor"/>
    </font>
    <font>
      <b/>
      <sz val="14"/>
      <color theme="1"/>
      <name val="Calibri"/>
      <family val="2"/>
      <scheme val="minor"/>
    </font>
    <font>
      <i/>
      <sz val="11"/>
      <color theme="1"/>
      <name val="Calibri"/>
      <family val="2"/>
      <scheme val="minor"/>
    </font>
    <font>
      <sz val="11"/>
      <color rgb="FF000000"/>
      <name val="Calibri"/>
      <family val="2"/>
    </font>
    <font>
      <sz val="11"/>
      <name val="Calibri"/>
      <family val="2"/>
      <scheme val="minor"/>
    </font>
    <font>
      <sz val="11"/>
      <name val="Calibri"/>
      <family val="2"/>
    </font>
    <font>
      <sz val="10"/>
      <color theme="1"/>
      <name val="Verdana"/>
      <family val="2"/>
    </font>
    <font>
      <b/>
      <sz val="11"/>
      <color rgb="FF000000"/>
      <name val="Calibri"/>
      <family val="2"/>
    </font>
    <font>
      <b/>
      <sz val="14"/>
      <color rgb="FF000000"/>
      <name val="Calibri"/>
      <family val="2"/>
    </font>
    <font>
      <b/>
      <sz val="12"/>
      <color rgb="FF000000"/>
      <name val="Calibri"/>
      <family val="2"/>
    </font>
    <font>
      <b/>
      <sz val="12"/>
      <color rgb="FFFFFFFF"/>
      <name val="Calibri"/>
      <family val="2"/>
    </font>
    <font>
      <b/>
      <sz val="11"/>
      <color rgb="FFFF0000"/>
      <name val="Calibri"/>
      <family val="2"/>
    </font>
    <font>
      <b/>
      <sz val="18"/>
      <color rgb="FFFF0000"/>
      <name val="Calibri"/>
      <family val="2"/>
      <scheme val="minor"/>
    </font>
    <font>
      <i/>
      <sz val="11"/>
      <name val="Calibri"/>
      <family val="2"/>
    </font>
    <font>
      <i/>
      <sz val="11"/>
      <color rgb="FF000000"/>
      <name val="Calibri"/>
      <family val="2"/>
    </font>
    <font>
      <b/>
      <sz val="11"/>
      <color rgb="FFFFFFFF"/>
      <name val="Calibri"/>
      <family val="2"/>
    </font>
    <font>
      <sz val="11"/>
      <color rgb="FFFFFFFF"/>
      <name val="Calibri"/>
      <family val="2"/>
    </font>
  </fonts>
  <fills count="12">
    <fill>
      <patternFill patternType="none"/>
    </fill>
    <fill>
      <patternFill patternType="gray125"/>
    </fill>
    <fill>
      <patternFill patternType="solid">
        <fgColor theme="9"/>
        <bgColor indexed="64"/>
      </patternFill>
    </fill>
    <fill>
      <patternFill patternType="solid">
        <fgColor theme="0" tint="-0.249977111117893"/>
        <bgColor indexed="64"/>
      </patternFill>
    </fill>
    <fill>
      <patternFill patternType="solid">
        <fgColor rgb="FFBFBFBF"/>
        <bgColor rgb="FF000000"/>
      </patternFill>
    </fill>
    <fill>
      <patternFill patternType="solid">
        <fgColor theme="0" tint="-0.14999847407452621"/>
        <bgColor indexed="64"/>
      </patternFill>
    </fill>
    <fill>
      <patternFill patternType="solid">
        <fgColor rgb="FFF79646"/>
        <bgColor rgb="FF000000"/>
      </patternFill>
    </fill>
    <fill>
      <patternFill patternType="solid">
        <fgColor theme="0"/>
        <bgColor indexed="64"/>
      </patternFill>
    </fill>
    <fill>
      <patternFill patternType="solid">
        <fgColor rgb="FFFFFFFF"/>
        <bgColor rgb="FF000000"/>
      </patternFill>
    </fill>
    <fill>
      <patternFill patternType="solid">
        <fgColor rgb="FFD9D9D9"/>
        <bgColor rgb="FF000000"/>
      </patternFill>
    </fill>
    <fill>
      <patternFill patternType="solid">
        <fgColor theme="9"/>
        <bgColor rgb="FF000000"/>
      </patternFill>
    </fill>
    <fill>
      <patternFill patternType="solid">
        <fgColor theme="0" tint="-0.14999847407452621"/>
        <bgColor rgb="FF000000"/>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91">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indent="1"/>
    </xf>
    <xf numFmtId="0" fontId="5" fillId="2" borderId="1" xfId="0" applyFont="1" applyFill="1" applyBorder="1" applyAlignment="1">
      <alignment horizontal="left" vertical="center" wrapText="1" indent="1"/>
    </xf>
    <xf numFmtId="0" fontId="6" fillId="2" borderId="2" xfId="0" applyFont="1" applyFill="1" applyBorder="1" applyAlignment="1">
      <alignment horizontal="left" vertical="center" wrapText="1" indent="1"/>
    </xf>
    <xf numFmtId="0" fontId="6" fillId="2" borderId="2" xfId="0" applyFont="1" applyFill="1" applyBorder="1" applyAlignment="1">
      <alignment horizontal="left" vertical="center" indent="1"/>
    </xf>
    <xf numFmtId="0" fontId="6" fillId="2" borderId="3" xfId="0" applyFont="1" applyFill="1" applyBorder="1" applyAlignment="1">
      <alignment horizontal="left" vertical="center" inden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7" fillId="2" borderId="1"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0" fillId="0" borderId="0" xfId="0" applyBorder="1" applyAlignment="1">
      <alignment horizontal="center" vertical="center"/>
    </xf>
    <xf numFmtId="0" fontId="9" fillId="2" borderId="1" xfId="0" applyFont="1" applyFill="1" applyBorder="1" applyAlignment="1">
      <alignment horizontal="centerContinuous"/>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1" fillId="2" borderId="1"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0" fontId="12" fillId="0" borderId="0" xfId="0" applyFont="1" applyBorder="1" applyAlignment="1">
      <alignment horizontal="center" vertical="center"/>
    </xf>
    <xf numFmtId="0" fontId="11" fillId="2" borderId="4" xfId="0" applyFont="1" applyFill="1" applyBorder="1" applyAlignment="1">
      <alignment horizontal="center" vertical="center" wrapText="1"/>
    </xf>
    <xf numFmtId="0" fontId="13" fillId="0" borderId="0" xfId="0" applyFont="1" applyBorder="1" applyAlignment="1">
      <alignment horizontal="center" vertical="center" wrapText="1"/>
    </xf>
    <xf numFmtId="0" fontId="2" fillId="2" borderId="4" xfId="0" applyFont="1" applyFill="1" applyBorder="1" applyAlignment="1">
      <alignment horizontal="center" vertical="center" wrapText="1"/>
    </xf>
    <xf numFmtId="0" fontId="13" fillId="0" borderId="0" xfId="0" applyFont="1" applyBorder="1" applyAlignment="1">
      <alignment vertical="center" wrapText="1"/>
    </xf>
    <xf numFmtId="0" fontId="3" fillId="0" borderId="4" xfId="0" applyFont="1" applyBorder="1" applyAlignment="1">
      <alignment horizontal="center" vertical="center"/>
    </xf>
    <xf numFmtId="0" fontId="14" fillId="0" borderId="4" xfId="0" applyFont="1" applyFill="1" applyBorder="1" applyAlignment="1">
      <alignment horizontal="left" vertical="center" indent="1"/>
    </xf>
    <xf numFmtId="0" fontId="14" fillId="0" borderId="4" xfId="0" applyFont="1" applyFill="1" applyBorder="1" applyAlignment="1">
      <alignment horizontal="center" vertical="center"/>
    </xf>
    <xf numFmtId="0" fontId="14" fillId="0" borderId="0" xfId="0" applyFont="1" applyFill="1" applyAlignment="1">
      <alignment horizontal="center" vertical="center"/>
    </xf>
    <xf numFmtId="164" fontId="14" fillId="0" borderId="4" xfId="0" applyNumberFormat="1" applyFont="1" applyFill="1" applyBorder="1" applyAlignment="1">
      <alignment horizontal="center" vertical="center"/>
    </xf>
    <xf numFmtId="165" fontId="14" fillId="0" borderId="4" xfId="0" applyNumberFormat="1"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10" fontId="14" fillId="0" borderId="4" xfId="3" applyNumberFormat="1" applyFont="1" applyFill="1" applyBorder="1" applyAlignment="1">
      <alignment horizontal="center" vertical="center"/>
    </xf>
    <xf numFmtId="166" fontId="14" fillId="0" borderId="4" xfId="0" applyNumberFormat="1" applyFont="1" applyFill="1" applyBorder="1" applyAlignment="1">
      <alignment horizontal="center" vertical="center"/>
    </xf>
    <xf numFmtId="10" fontId="14" fillId="5" borderId="4" xfId="3" applyNumberFormat="1" applyFont="1" applyFill="1" applyBorder="1" applyAlignment="1">
      <alignment horizontal="center" vertical="center"/>
    </xf>
    <xf numFmtId="166" fontId="14" fillId="5" borderId="4" xfId="0" applyNumberFormat="1" applyFont="1" applyFill="1" applyBorder="1" applyAlignment="1">
      <alignment horizontal="center" vertical="center"/>
    </xf>
    <xf numFmtId="0" fontId="0" fillId="0" borderId="0" xfId="0" applyFill="1" applyAlignment="1">
      <alignment horizontal="left" vertical="center" indent="1"/>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4" xfId="0" applyFill="1" applyBorder="1" applyAlignment="1">
      <alignment horizontal="left" vertical="center" indent="1"/>
    </xf>
    <xf numFmtId="0" fontId="0" fillId="0" borderId="4" xfId="0" applyFill="1" applyBorder="1" applyAlignment="1">
      <alignment horizontal="center" vertical="center"/>
    </xf>
    <xf numFmtId="43" fontId="1" fillId="0" borderId="4" xfId="3" applyNumberFormat="1" applyFont="1" applyFill="1" applyBorder="1" applyAlignment="1">
      <alignment horizontal="center" vertical="center"/>
    </xf>
    <xf numFmtId="167" fontId="16" fillId="5" borderId="1" xfId="0" applyNumberFormat="1" applyFont="1" applyFill="1" applyBorder="1" applyAlignment="1">
      <alignment vertical="center"/>
    </xf>
    <xf numFmtId="43" fontId="1" fillId="5" borderId="4" xfId="3"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1" fillId="2" borderId="4" xfId="0" applyFont="1" applyFill="1" applyBorder="1" applyAlignment="1">
      <alignment horizontal="left" vertical="center" indent="1"/>
    </xf>
    <xf numFmtId="0" fontId="11" fillId="2" borderId="4" xfId="0" applyFont="1" applyFill="1" applyBorder="1" applyAlignment="1">
      <alignment horizontal="center" vertical="center"/>
    </xf>
    <xf numFmtId="0" fontId="10" fillId="0" borderId="0" xfId="0" applyFont="1" applyFill="1" applyAlignment="1">
      <alignment horizontal="center" vertical="center"/>
    </xf>
    <xf numFmtId="43" fontId="2" fillId="2" borderId="4" xfId="3" applyNumberFormat="1" applyFont="1" applyFill="1" applyBorder="1" applyAlignment="1">
      <alignment horizontal="center" vertical="center"/>
    </xf>
    <xf numFmtId="0" fontId="0" fillId="0" borderId="4" xfId="0" applyFill="1" applyBorder="1" applyAlignment="1">
      <alignment horizontal="left" vertical="center" wrapText="1" inden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165" fontId="1" fillId="0" borderId="4" xfId="3" applyNumberFormat="1" applyFont="1" applyFill="1" applyBorder="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168" fontId="1" fillId="0" borderId="0" xfId="3" applyNumberFormat="1"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Fill="1" applyBorder="1" applyAlignment="1">
      <alignment vertical="center"/>
    </xf>
    <xf numFmtId="0" fontId="0" fillId="0" borderId="4" xfId="0" applyFont="1" applyFill="1" applyBorder="1" applyAlignment="1">
      <alignment horizontal="left" vertical="center" indent="1"/>
    </xf>
    <xf numFmtId="0" fontId="0" fillId="0" borderId="0" xfId="0" applyFont="1" applyFill="1" applyAlignment="1">
      <alignment horizontal="center" vertical="center"/>
    </xf>
    <xf numFmtId="169" fontId="1" fillId="7" borderId="4" xfId="3" applyNumberFormat="1" applyFont="1" applyFill="1" applyBorder="1" applyAlignment="1">
      <alignment horizontal="center" vertical="center"/>
    </xf>
    <xf numFmtId="0" fontId="3" fillId="0" borderId="0" xfId="0" applyFont="1" applyAlignment="1">
      <alignment vertical="center"/>
    </xf>
    <xf numFmtId="0" fontId="2" fillId="2" borderId="5" xfId="0" applyFont="1" applyFill="1" applyBorder="1" applyAlignment="1">
      <alignment horizontal="left" vertical="center" indent="1"/>
    </xf>
    <xf numFmtId="0" fontId="4" fillId="2" borderId="6" xfId="0" applyFont="1" applyFill="1" applyBorder="1" applyAlignment="1">
      <alignment horizontal="left" vertical="center" indent="1"/>
    </xf>
    <xf numFmtId="0" fontId="6" fillId="0" borderId="0" xfId="0" applyFont="1" applyAlignment="1">
      <alignment horizontal="center" vertical="center"/>
    </xf>
    <xf numFmtId="0" fontId="13" fillId="0" borderId="0" xfId="0" applyFont="1" applyAlignment="1">
      <alignment horizontal="center" vertical="center"/>
    </xf>
    <xf numFmtId="0" fontId="6" fillId="0" borderId="0" xfId="0" applyFont="1" applyAlignment="1">
      <alignment vertical="center"/>
    </xf>
    <xf numFmtId="10" fontId="14" fillId="7" borderId="4" xfId="3" applyNumberFormat="1" applyFont="1" applyFill="1" applyBorder="1" applyAlignment="1">
      <alignment horizontal="center" vertical="center"/>
    </xf>
    <xf numFmtId="0" fontId="1" fillId="2" borderId="2" xfId="0" applyFont="1" applyFill="1" applyBorder="1" applyAlignment="1">
      <alignment horizontal="left" vertical="center" indent="1"/>
    </xf>
    <xf numFmtId="0" fontId="1" fillId="2" borderId="3" xfId="0" applyFont="1" applyFill="1" applyBorder="1" applyAlignment="1">
      <alignment horizontal="left" vertical="center" indent="1"/>
    </xf>
    <xf numFmtId="0" fontId="19" fillId="0" borderId="4" xfId="0" applyFont="1" applyFill="1" applyBorder="1" applyAlignment="1">
      <alignment horizontal="center" vertical="center"/>
    </xf>
    <xf numFmtId="0" fontId="0" fillId="0" borderId="7" xfId="0" applyFill="1" applyBorder="1" applyAlignment="1">
      <alignment horizontal="left" vertical="center" indent="1"/>
    </xf>
    <xf numFmtId="43" fontId="1" fillId="7" borderId="4" xfId="3" applyNumberFormat="1" applyFont="1" applyFill="1" applyBorder="1" applyAlignment="1">
      <alignment horizontal="center" vertical="center"/>
    </xf>
    <xf numFmtId="0" fontId="11" fillId="2" borderId="1" xfId="0" applyFont="1" applyFill="1" applyBorder="1" applyAlignment="1">
      <alignment horizontal="left" vertical="center" indent="1"/>
    </xf>
    <xf numFmtId="0" fontId="4" fillId="2" borderId="3" xfId="0" applyFont="1" applyFill="1" applyBorder="1" applyAlignment="1">
      <alignment horizontal="left" vertical="center" indent="1"/>
    </xf>
    <xf numFmtId="0" fontId="19" fillId="0" borderId="0" xfId="0" applyFont="1" applyFill="1" applyBorder="1" applyAlignment="1">
      <alignment horizontal="center" vertical="center"/>
    </xf>
    <xf numFmtId="0" fontId="0" fillId="0" borderId="1" xfId="0" applyFill="1" applyBorder="1" applyAlignment="1">
      <alignment horizontal="left" vertical="center" indent="1"/>
    </xf>
    <xf numFmtId="0" fontId="0" fillId="0" borderId="3" xfId="0" applyBorder="1" applyAlignment="1">
      <alignment horizontal="left" vertical="center" indent="1"/>
    </xf>
    <xf numFmtId="0" fontId="0" fillId="7" borderId="0" xfId="0" applyFill="1"/>
    <xf numFmtId="0" fontId="2" fillId="2" borderId="1" xfId="0" applyFont="1" applyFill="1" applyBorder="1" applyAlignment="1">
      <alignment horizontal="left" vertical="center" indent="1"/>
    </xf>
    <xf numFmtId="0" fontId="20" fillId="0" borderId="0" xfId="0" applyFont="1" applyFill="1" applyBorder="1" applyAlignment="1">
      <alignment horizontal="center" vertical="center"/>
    </xf>
    <xf numFmtId="169" fontId="1" fillId="0" borderId="4" xfId="3" applyNumberFormat="1" applyFont="1" applyFill="1" applyBorder="1" applyAlignment="1">
      <alignment horizontal="center" vertical="center"/>
    </xf>
    <xf numFmtId="0" fontId="2" fillId="2" borderId="4" xfId="0" applyFont="1" applyFill="1" applyBorder="1" applyAlignment="1">
      <alignment horizontal="left" vertical="center" indent="1"/>
    </xf>
    <xf numFmtId="0" fontId="4" fillId="2" borderId="4" xfId="0" applyFont="1" applyFill="1" applyBorder="1" applyAlignment="1">
      <alignment horizontal="left" vertical="center" indent="1"/>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5"/>
    <xf numFmtId="0" fontId="10" fillId="0" borderId="0" xfId="0" applyFont="1" applyAlignment="1">
      <alignment horizontal="center" vertical="center" wrapText="1"/>
    </xf>
    <xf numFmtId="0" fontId="21" fillId="0" borderId="0" xfId="0" applyFont="1" applyFill="1" applyBorder="1" applyAlignment="1">
      <alignment horizontal="center" vertical="center" wrapText="1"/>
    </xf>
    <xf numFmtId="0" fontId="10" fillId="0" borderId="0" xfId="0" applyFont="1" applyAlignment="1">
      <alignment vertical="center" wrapText="1"/>
    </xf>
    <xf numFmtId="0" fontId="10" fillId="0" borderId="0" xfId="5" applyFont="1" applyAlignment="1">
      <alignment horizontal="center" vertical="center" wrapText="1"/>
    </xf>
    <xf numFmtId="0" fontId="14" fillId="0" borderId="0" xfId="5" applyFont="1" applyAlignment="1">
      <alignment horizontal="center" vertical="center"/>
    </xf>
    <xf numFmtId="168" fontId="1" fillId="0" borderId="4" xfId="3" applyNumberFormat="1" applyFont="1" applyFill="1" applyBorder="1" applyAlignment="1">
      <alignment horizontal="center" vertical="center"/>
    </xf>
    <xf numFmtId="0" fontId="13" fillId="0" borderId="0" xfId="0" applyFont="1" applyAlignment="1">
      <alignment vertical="center"/>
    </xf>
    <xf numFmtId="168" fontId="1" fillId="3" borderId="4" xfId="3" applyNumberFormat="1" applyFont="1" applyFill="1" applyBorder="1" applyAlignment="1" applyProtection="1">
      <alignment horizontal="center" vertical="center"/>
      <protection locked="0"/>
    </xf>
    <xf numFmtId="0" fontId="0" fillId="3" borderId="1" xfId="0" applyFill="1" applyBorder="1" applyAlignment="1" applyProtection="1">
      <alignment horizontal="left" vertical="center" indent="1"/>
      <protection locked="0"/>
    </xf>
    <xf numFmtId="0" fontId="0" fillId="3" borderId="1" xfId="0" applyFill="1" applyBorder="1" applyAlignment="1" applyProtection="1">
      <alignment horizontal="left" vertical="center"/>
      <protection locked="0"/>
    </xf>
    <xf numFmtId="0" fontId="1" fillId="0" borderId="0" xfId="0" applyFont="1"/>
    <xf numFmtId="0" fontId="18" fillId="0" borderId="0" xfId="0" applyFont="1" applyFill="1" applyBorder="1"/>
    <xf numFmtId="164" fontId="14" fillId="5" borderId="4" xfId="0" applyNumberFormat="1" applyFont="1" applyFill="1" applyBorder="1" applyAlignment="1">
      <alignment horizontal="center" vertical="center"/>
    </xf>
    <xf numFmtId="171" fontId="1" fillId="0" borderId="4" xfId="1" applyNumberFormat="1" applyFont="1" applyFill="1" applyBorder="1" applyAlignment="1">
      <alignment horizontal="center" vertical="center"/>
    </xf>
    <xf numFmtId="171" fontId="4" fillId="2" borderId="4" xfId="1" applyNumberFormat="1" applyFont="1" applyFill="1" applyBorder="1" applyAlignment="1">
      <alignment horizontal="center" vertical="center"/>
    </xf>
    <xf numFmtId="170" fontId="1" fillId="0" borderId="4" xfId="3" applyNumberFormat="1" applyFont="1" applyFill="1" applyBorder="1" applyAlignment="1">
      <alignment horizontal="center" vertical="center"/>
    </xf>
    <xf numFmtId="44" fontId="14" fillId="7" borderId="4" xfId="3" applyNumberFormat="1" applyFont="1" applyFill="1" applyBorder="1" applyAlignment="1">
      <alignment horizontal="center" vertical="center"/>
    </xf>
    <xf numFmtId="0" fontId="3" fillId="0" borderId="4" xfId="0" applyFont="1" applyFill="1" applyBorder="1" applyAlignment="1">
      <alignment horizontal="center" vertical="center"/>
    </xf>
    <xf numFmtId="169" fontId="2" fillId="2" borderId="4" xfId="3"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5" applyFont="1" applyAlignment="1">
      <alignment horizontal="center" vertical="center"/>
    </xf>
    <xf numFmtId="0" fontId="0" fillId="0" borderId="0" xfId="0" quotePrefix="1" applyAlignment="1">
      <alignment horizontal="center" vertical="center"/>
    </xf>
    <xf numFmtId="43" fontId="1" fillId="0" borderId="0" xfId="0" applyNumberFormat="1" applyFont="1"/>
    <xf numFmtId="0" fontId="22" fillId="6" borderId="4" xfId="0" applyFont="1" applyFill="1" applyBorder="1" applyAlignment="1">
      <alignment horizontal="center" vertical="center" wrapText="1"/>
    </xf>
    <xf numFmtId="168" fontId="15" fillId="4" borderId="4" xfId="3" applyNumberFormat="1" applyFont="1" applyFill="1" applyBorder="1" applyAlignment="1" applyProtection="1">
      <alignment horizontal="center" vertical="center"/>
      <protection locked="0"/>
    </xf>
    <xf numFmtId="0" fontId="0" fillId="0" borderId="0" xfId="0" applyAlignment="1">
      <alignment wrapText="1"/>
    </xf>
    <xf numFmtId="43" fontId="23" fillId="6" borderId="4" xfId="3"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168" fontId="23" fillId="4" borderId="4" xfId="3" applyNumberFormat="1" applyFont="1" applyFill="1" applyBorder="1" applyAlignment="1" applyProtection="1">
      <alignment horizontal="left" vertical="center" wrapText="1"/>
      <protection locked="0"/>
    </xf>
    <xf numFmtId="0" fontId="24" fillId="0" borderId="0" xfId="0" applyFont="1"/>
    <xf numFmtId="164" fontId="17" fillId="0" borderId="4" xfId="0" applyNumberFormat="1" applyFont="1" applyFill="1" applyBorder="1" applyAlignment="1">
      <alignment horizontal="center" vertical="center"/>
    </xf>
    <xf numFmtId="0" fontId="17" fillId="0" borderId="0" xfId="0" applyFont="1" applyFill="1" applyBorder="1" applyAlignment="1">
      <alignment horizontal="center" vertical="center"/>
    </xf>
    <xf numFmtId="43" fontId="17" fillId="0" borderId="4" xfId="3" applyNumberFormat="1" applyFont="1" applyFill="1" applyBorder="1" applyAlignment="1">
      <alignment horizontal="center" vertical="center"/>
    </xf>
    <xf numFmtId="43" fontId="17" fillId="0" borderId="4" xfId="3" applyNumberFormat="1" applyFont="1" applyFill="1" applyBorder="1" applyAlignment="1">
      <alignment horizontal="center" vertical="center" wrapText="1"/>
    </xf>
    <xf numFmtId="43" fontId="17" fillId="6" borderId="4" xfId="3" applyNumberFormat="1" applyFont="1" applyFill="1" applyBorder="1" applyAlignment="1">
      <alignment horizontal="center" vertical="center"/>
    </xf>
    <xf numFmtId="165" fontId="17" fillId="0" borderId="4" xfId="3" applyNumberFormat="1" applyFont="1" applyFill="1" applyBorder="1" applyAlignment="1">
      <alignment horizontal="center" vertical="center"/>
    </xf>
    <xf numFmtId="165" fontId="17" fillId="0" borderId="4" xfId="3" applyNumberFormat="1" applyFont="1" applyFill="1" applyBorder="1" applyAlignment="1">
      <alignment horizontal="center" vertical="center" wrapText="1"/>
    </xf>
    <xf numFmtId="0" fontId="17" fillId="0" borderId="0" xfId="0" applyFont="1" applyFill="1" applyBorder="1" applyAlignment="1">
      <alignment vertical="center"/>
    </xf>
    <xf numFmtId="168" fontId="17" fillId="0" borderId="0" xfId="3" applyNumberFormat="1" applyFont="1" applyFill="1" applyBorder="1" applyAlignment="1">
      <alignment horizontal="center" vertical="center"/>
    </xf>
    <xf numFmtId="171" fontId="17" fillId="0" borderId="4" xfId="1" applyNumberFormat="1" applyFont="1" applyFill="1" applyBorder="1" applyAlignment="1">
      <alignment horizontal="center" vertical="center"/>
    </xf>
    <xf numFmtId="169" fontId="17" fillId="8" borderId="4" xfId="3" applyNumberFormat="1" applyFont="1" applyFill="1" applyBorder="1" applyAlignment="1">
      <alignment horizontal="center" vertical="center"/>
    </xf>
    <xf numFmtId="171" fontId="17" fillId="6" borderId="4" xfId="1" applyNumberFormat="1" applyFont="1" applyFill="1" applyBorder="1" applyAlignment="1">
      <alignment horizontal="center" vertical="center"/>
    </xf>
    <xf numFmtId="170" fontId="17" fillId="0" borderId="4" xfId="3" applyNumberFormat="1" applyFont="1" applyFill="1" applyBorder="1" applyAlignment="1">
      <alignment horizontal="center" vertical="center"/>
    </xf>
    <xf numFmtId="44" fontId="25" fillId="8" borderId="4" xfId="3" applyNumberFormat="1" applyFont="1" applyFill="1" applyBorder="1" applyAlignment="1">
      <alignment horizontal="center" vertical="center"/>
    </xf>
    <xf numFmtId="10" fontId="25" fillId="8" borderId="4" xfId="3" applyNumberFormat="1" applyFont="1" applyFill="1" applyBorder="1" applyAlignment="1">
      <alignment horizontal="center" vertical="center"/>
    </xf>
    <xf numFmtId="43" fontId="17" fillId="8" borderId="4" xfId="3" applyNumberFormat="1" applyFont="1" applyFill="1" applyBorder="1" applyAlignment="1">
      <alignment horizontal="center" vertical="center"/>
    </xf>
    <xf numFmtId="169" fontId="17" fillId="0" borderId="4" xfId="3" applyNumberFormat="1" applyFont="1" applyFill="1" applyBorder="1" applyAlignment="1">
      <alignment horizontal="center" vertical="center"/>
    </xf>
    <xf numFmtId="169" fontId="17" fillId="6" borderId="4" xfId="3" applyNumberFormat="1" applyFont="1" applyFill="1" applyBorder="1" applyAlignment="1">
      <alignment horizontal="center" vertical="center"/>
    </xf>
    <xf numFmtId="10" fontId="25" fillId="0" borderId="4" xfId="3" applyNumberFormat="1" applyFont="1" applyFill="1" applyBorder="1" applyAlignment="1">
      <alignment horizontal="center" vertical="center"/>
    </xf>
    <xf numFmtId="2" fontId="1" fillId="3" borderId="4" xfId="3" applyNumberFormat="1" applyFont="1" applyFill="1" applyBorder="1" applyAlignment="1" applyProtection="1">
      <alignment horizontal="center" vertical="center"/>
      <protection locked="0"/>
    </xf>
    <xf numFmtId="2" fontId="14" fillId="0" borderId="0" xfId="5" applyNumberFormat="1" applyFont="1" applyAlignment="1">
      <alignment horizontal="center" vertical="center"/>
    </xf>
    <xf numFmtId="0" fontId="0" fillId="3" borderId="3" xfId="0" applyFill="1" applyBorder="1" applyAlignment="1" applyProtection="1">
      <alignment horizontal="left" vertical="center" indent="1"/>
      <protection locked="0"/>
    </xf>
    <xf numFmtId="0" fontId="0" fillId="3" borderId="3" xfId="0" applyFill="1" applyBorder="1" applyAlignment="1" applyProtection="1">
      <alignment vertical="center"/>
      <protection locked="0"/>
    </xf>
    <xf numFmtId="169" fontId="4" fillId="2" borderId="4" xfId="3" applyNumberFormat="1" applyFont="1" applyFill="1" applyBorder="1" applyAlignment="1">
      <alignment horizontal="center" vertical="center"/>
    </xf>
    <xf numFmtId="172" fontId="1" fillId="7" borderId="4" xfId="6" applyNumberFormat="1" applyFont="1" applyFill="1" applyBorder="1" applyAlignment="1">
      <alignment horizontal="center" vertical="center"/>
    </xf>
    <xf numFmtId="173" fontId="14" fillId="0" borderId="4" xfId="0" applyNumberFormat="1" applyFont="1" applyFill="1" applyBorder="1" applyAlignment="1">
      <alignment horizontal="center" vertical="center"/>
    </xf>
    <xf numFmtId="172" fontId="1" fillId="5" borderId="4" xfId="6" applyNumberFormat="1" applyFont="1" applyFill="1" applyBorder="1" applyAlignment="1">
      <alignment horizontal="center" vertical="center"/>
    </xf>
    <xf numFmtId="169" fontId="1" fillId="5" borderId="4" xfId="3" applyNumberFormat="1" applyFont="1" applyFill="1" applyBorder="1" applyAlignment="1">
      <alignment horizontal="center" vertical="center"/>
    </xf>
    <xf numFmtId="164" fontId="26" fillId="9" borderId="4" xfId="0" applyNumberFormat="1" applyFont="1" applyFill="1" applyBorder="1" applyAlignment="1">
      <alignment horizontal="center" vertical="center"/>
    </xf>
    <xf numFmtId="10" fontId="26" fillId="9" borderId="4" xfId="3" applyNumberFormat="1" applyFont="1" applyFill="1" applyBorder="1" applyAlignment="1">
      <alignment horizontal="center" vertical="center"/>
    </xf>
    <xf numFmtId="166" fontId="26" fillId="9" borderId="4" xfId="0" applyNumberFormat="1" applyFont="1" applyFill="1" applyBorder="1" applyAlignment="1">
      <alignment horizontal="center" vertical="center"/>
    </xf>
    <xf numFmtId="0" fontId="15" fillId="0" borderId="0" xfId="0" applyFont="1" applyFill="1" applyBorder="1"/>
    <xf numFmtId="167" fontId="17" fillId="9" borderId="1" xfId="0" applyNumberFormat="1" applyFont="1" applyFill="1" applyBorder="1" applyAlignment="1">
      <alignment vertical="center"/>
    </xf>
    <xf numFmtId="43" fontId="15" fillId="0" borderId="4" xfId="3" applyNumberFormat="1" applyFont="1" applyFill="1" applyBorder="1" applyAlignment="1">
      <alignment horizontal="center" vertical="center"/>
    </xf>
    <xf numFmtId="43" fontId="15" fillId="9" borderId="4" xfId="3" applyNumberFormat="1" applyFont="1" applyFill="1" applyBorder="1" applyAlignment="1">
      <alignment horizontal="center" vertical="center"/>
    </xf>
    <xf numFmtId="43" fontId="27" fillId="6" borderId="4" xfId="3" applyNumberFormat="1" applyFont="1" applyFill="1" applyBorder="1" applyAlignment="1">
      <alignment horizontal="center" vertical="center"/>
    </xf>
    <xf numFmtId="0" fontId="15" fillId="0" borderId="0" xfId="0" applyFont="1" applyFill="1" applyBorder="1" applyAlignment="1">
      <alignment horizontal="center" vertical="center"/>
    </xf>
    <xf numFmtId="165" fontId="15" fillId="0" borderId="4" xfId="3" applyNumberFormat="1" applyFont="1" applyFill="1" applyBorder="1" applyAlignment="1">
      <alignment horizontal="center" vertical="center"/>
    </xf>
    <xf numFmtId="0" fontId="15" fillId="0" borderId="0" xfId="0" applyFont="1" applyFill="1" applyBorder="1" applyAlignment="1">
      <alignment vertical="center"/>
    </xf>
    <xf numFmtId="168" fontId="15" fillId="0" borderId="0" xfId="3" applyNumberFormat="1" applyFont="1" applyFill="1" applyBorder="1" applyAlignment="1">
      <alignment horizontal="center" vertical="center"/>
    </xf>
    <xf numFmtId="171" fontId="15" fillId="0" borderId="4" xfId="1" applyNumberFormat="1" applyFont="1" applyFill="1" applyBorder="1" applyAlignment="1">
      <alignment horizontal="center" vertical="center"/>
    </xf>
    <xf numFmtId="169" fontId="15" fillId="8" borderId="4" xfId="3" applyNumberFormat="1" applyFont="1" applyFill="1" applyBorder="1" applyAlignment="1">
      <alignment horizontal="center" vertical="center"/>
    </xf>
    <xf numFmtId="171" fontId="28" fillId="6" borderId="4" xfId="1" applyNumberFormat="1" applyFont="1" applyFill="1" applyBorder="1" applyAlignment="1">
      <alignment horizontal="center" vertical="center"/>
    </xf>
    <xf numFmtId="43" fontId="15" fillId="8" borderId="4" xfId="3" applyNumberFormat="1" applyFont="1" applyFill="1" applyBorder="1" applyAlignment="1">
      <alignment horizontal="center" vertical="center"/>
    </xf>
    <xf numFmtId="10" fontId="26" fillId="0" borderId="4" xfId="3" applyNumberFormat="1" applyFont="1" applyFill="1" applyBorder="1" applyAlignment="1">
      <alignment horizontal="center" vertical="center"/>
    </xf>
    <xf numFmtId="168" fontId="15" fillId="0" borderId="4" xfId="3" applyNumberFormat="1" applyFont="1" applyFill="1" applyBorder="1" applyAlignment="1">
      <alignment horizontal="center" vertical="center"/>
    </xf>
    <xf numFmtId="43" fontId="2" fillId="2" borderId="1" xfId="3" applyNumberFormat="1" applyFont="1" applyFill="1" applyBorder="1" applyAlignment="1">
      <alignment horizontal="center" vertical="center"/>
    </xf>
    <xf numFmtId="43" fontId="2" fillId="2" borderId="2" xfId="3" applyNumberFormat="1" applyFont="1" applyFill="1" applyBorder="1" applyAlignment="1">
      <alignment horizontal="center" vertical="center"/>
    </xf>
    <xf numFmtId="43" fontId="2" fillId="2" borderId="3" xfId="3" applyNumberFormat="1" applyFont="1" applyFill="1" applyBorder="1" applyAlignment="1">
      <alignment horizontal="center" vertical="center"/>
    </xf>
    <xf numFmtId="43" fontId="27" fillId="6" borderId="3" xfId="3" applyNumberFormat="1" applyFont="1" applyFill="1" applyBorder="1" applyAlignment="1">
      <alignment horizontal="center" vertical="center"/>
    </xf>
    <xf numFmtId="0" fontId="6" fillId="2" borderId="2" xfId="5" applyFont="1" applyFill="1" applyBorder="1" applyAlignment="1">
      <alignment horizontal="center" vertical="center"/>
    </xf>
    <xf numFmtId="0" fontId="15" fillId="10" borderId="2" xfId="0" applyFont="1" applyFill="1" applyBorder="1" applyAlignment="1">
      <alignment horizontal="left" vertical="center" indent="1"/>
    </xf>
    <xf numFmtId="0" fontId="0" fillId="2" borderId="2" xfId="0" applyFill="1" applyBorder="1"/>
    <xf numFmtId="10" fontId="26" fillId="11" borderId="4" xfId="3" applyNumberFormat="1" applyFont="1" applyFill="1" applyBorder="1" applyAlignment="1">
      <alignment horizontal="center" vertical="center"/>
    </xf>
    <xf numFmtId="164" fontId="0" fillId="0" borderId="0" xfId="0" applyNumberFormat="1"/>
    <xf numFmtId="0" fontId="0" fillId="0" borderId="0" xfId="0" applyFill="1"/>
    <xf numFmtId="164" fontId="17" fillId="0" borderId="4" xfId="0" applyNumberFormat="1" applyFont="1" applyFill="1" applyBorder="1" applyAlignment="1">
      <alignment horizontal="center" vertical="center" wrapText="1"/>
    </xf>
    <xf numFmtId="0" fontId="14" fillId="2" borderId="2" xfId="5" applyFont="1" applyFill="1" applyBorder="1" applyAlignment="1">
      <alignment horizontal="center" vertical="center"/>
    </xf>
    <xf numFmtId="0" fontId="23" fillId="10" borderId="3" xfId="0" applyFont="1" applyFill="1" applyBorder="1" applyAlignment="1">
      <alignment horizontal="left" vertical="center" indent="1"/>
    </xf>
    <xf numFmtId="0" fontId="0" fillId="0" borderId="7" xfId="0" applyFont="1" applyFill="1" applyBorder="1" applyAlignment="1">
      <alignment horizontal="center" vertical="center"/>
    </xf>
    <xf numFmtId="0" fontId="0" fillId="0" borderId="4" xfId="0" applyBorder="1" applyAlignment="1">
      <alignment horizontal="left" vertical="center" indent="1"/>
    </xf>
    <xf numFmtId="10" fontId="25" fillId="11" borderId="4" xfId="3" applyNumberFormat="1" applyFont="1" applyFill="1" applyBorder="1" applyAlignment="1">
      <alignment horizontal="center" vertical="center"/>
    </xf>
    <xf numFmtId="0" fontId="0" fillId="0" borderId="8" xfId="0" applyFill="1" applyBorder="1" applyAlignment="1">
      <alignment horizontal="left" vertical="center" indent="1"/>
    </xf>
    <xf numFmtId="0" fontId="0" fillId="7" borderId="4" xfId="0" applyFill="1" applyBorder="1" applyAlignment="1">
      <alignment horizontal="left" vertical="center" indent="1"/>
    </xf>
    <xf numFmtId="0" fontId="0" fillId="7" borderId="4" xfId="0" applyFont="1" applyFill="1" applyBorder="1" applyAlignment="1">
      <alignment horizontal="center" vertical="center"/>
    </xf>
  </cellXfs>
  <cellStyles count="7">
    <cellStyle name="Comma" xfId="6" builtinId="3"/>
    <cellStyle name="Normal" xfId="0" builtinId="0"/>
    <cellStyle name="Normal 125" xfId="5"/>
    <cellStyle name="Normal 147" xfId="2"/>
    <cellStyle name="Percent" xfId="1" builtinId="5"/>
    <cellStyle name="Percent 14" xfId="3"/>
    <cellStyle name="Percent 14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304800</xdr:colOff>
      <xdr:row>28</xdr:row>
      <xdr:rowOff>94903</xdr:rowOff>
    </xdr:to>
    <xdr:sp macro="" textlink="">
      <xdr:nvSpPr>
        <xdr:cNvPr id="2" name="Content Placeholder 2"/>
        <xdr:cNvSpPr>
          <a:spLocks noGrp="1"/>
        </xdr:cNvSpPr>
      </xdr:nvSpPr>
      <xdr:spPr>
        <a:xfrm>
          <a:off x="1219200" y="571500"/>
          <a:ext cx="8229600" cy="48574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RPI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0" zoomScaleNormal="70" workbookViewId="0">
      <selection activeCell="D36" sqref="D36:D37"/>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showGridLines="0" tabSelected="1" zoomScale="70" zoomScaleNormal="70" workbookViewId="0">
      <selection activeCell="I4" sqref="I4"/>
    </sheetView>
  </sheetViews>
  <sheetFormatPr defaultRowHeight="14.4" x14ac:dyDescent="0.3"/>
  <cols>
    <col min="1" max="1" width="2.6640625" style="1" customWidth="1"/>
    <col min="2" max="2" width="9.109375" style="2" bestFit="1" customWidth="1"/>
    <col min="3" max="3" width="2.6640625" style="3" customWidth="1"/>
    <col min="4" max="4" width="75.6640625" style="4" customWidth="1"/>
    <col min="5" max="5" width="12.6640625" style="1" customWidth="1"/>
    <col min="6" max="6" width="2.6640625" style="1" customWidth="1"/>
    <col min="7" max="9" width="10.5546875" style="105" bestFit="1" customWidth="1"/>
    <col min="10" max="11" width="9.109375" style="105"/>
    <col min="12" max="12" width="3.6640625" customWidth="1"/>
    <col min="13" max="13" width="59" bestFit="1" customWidth="1"/>
    <col min="14" max="14" width="1.88671875" customWidth="1"/>
    <col min="16" max="16" width="45.6640625" customWidth="1"/>
  </cols>
  <sheetData>
    <row r="1" spans="1:16" x14ac:dyDescent="0.3">
      <c r="G1"/>
      <c r="H1"/>
      <c r="I1"/>
      <c r="J1"/>
      <c r="K1"/>
    </row>
    <row r="2" spans="1:16" ht="18" x14ac:dyDescent="0.3">
      <c r="D2" s="5" t="s">
        <v>0</v>
      </c>
      <c r="E2" s="6"/>
      <c r="F2" s="7"/>
      <c r="G2" s="7"/>
      <c r="H2" s="7"/>
      <c r="I2" s="7"/>
      <c r="J2" s="8"/>
      <c r="K2"/>
    </row>
    <row r="3" spans="1:16" x14ac:dyDescent="0.3">
      <c r="G3"/>
      <c r="H3"/>
      <c r="I3"/>
      <c r="J3"/>
      <c r="K3"/>
    </row>
    <row r="4" spans="1:16" ht="21" customHeight="1" x14ac:dyDescent="0.45">
      <c r="A4" s="9"/>
      <c r="B4" s="9"/>
      <c r="C4" s="10"/>
      <c r="D4" s="11" t="s">
        <v>1</v>
      </c>
      <c r="E4" s="12"/>
      <c r="F4" s="13"/>
      <c r="G4"/>
      <c r="H4"/>
      <c r="I4"/>
      <c r="J4"/>
      <c r="K4"/>
      <c r="M4" s="125"/>
    </row>
    <row r="5" spans="1:16" x14ac:dyDescent="0.3">
      <c r="G5"/>
      <c r="H5"/>
      <c r="I5"/>
      <c r="J5"/>
      <c r="K5"/>
    </row>
    <row r="6" spans="1:16" ht="31.2" x14ac:dyDescent="0.3">
      <c r="A6" s="17"/>
      <c r="B6" s="17"/>
      <c r="C6" s="18"/>
      <c r="D6" s="19" t="s">
        <v>3</v>
      </c>
      <c r="E6" s="20" t="s">
        <v>4</v>
      </c>
      <c r="F6" s="21"/>
      <c r="G6" s="22" t="s">
        <v>5</v>
      </c>
      <c r="H6" s="22" t="s">
        <v>6</v>
      </c>
      <c r="I6" s="22" t="s">
        <v>7</v>
      </c>
      <c r="J6" s="22" t="s">
        <v>8</v>
      </c>
      <c r="K6" s="22" t="s">
        <v>141</v>
      </c>
      <c r="M6" s="118" t="s">
        <v>148</v>
      </c>
    </row>
    <row r="7" spans="1:16" x14ac:dyDescent="0.3">
      <c r="G7"/>
      <c r="H7"/>
      <c r="I7"/>
      <c r="J7"/>
      <c r="K7"/>
      <c r="M7" s="106"/>
    </row>
    <row r="8" spans="1:16" ht="30" customHeight="1" x14ac:dyDescent="0.3">
      <c r="A8" s="23"/>
      <c r="B8" s="24" t="s">
        <v>9</v>
      </c>
      <c r="C8" s="25"/>
      <c r="D8" s="5" t="s">
        <v>10</v>
      </c>
      <c r="E8" s="6"/>
      <c r="F8" s="7"/>
      <c r="G8" s="76"/>
      <c r="H8" s="76"/>
      <c r="I8" s="76"/>
      <c r="J8" s="76"/>
      <c r="K8" s="76"/>
      <c r="L8" s="183"/>
      <c r="M8" s="184"/>
    </row>
    <row r="9" spans="1:16" x14ac:dyDescent="0.3">
      <c r="G9"/>
      <c r="H9"/>
      <c r="I9"/>
      <c r="J9"/>
      <c r="K9"/>
      <c r="M9" s="106"/>
    </row>
    <row r="10" spans="1:16" x14ac:dyDescent="0.3">
      <c r="B10" s="26">
        <v>1</v>
      </c>
      <c r="D10" s="27" t="s">
        <v>11</v>
      </c>
      <c r="E10" s="28" t="s">
        <v>12</v>
      </c>
      <c r="F10" s="29"/>
      <c r="G10" s="30">
        <v>1.3140242166788827</v>
      </c>
      <c r="H10" s="30">
        <v>1.3556294002596321</v>
      </c>
      <c r="I10" s="30">
        <v>1.3983285331239717</v>
      </c>
      <c r="J10" s="30">
        <v>1.4402783891176909</v>
      </c>
      <c r="K10" s="107">
        <v>1.4834867407912218</v>
      </c>
      <c r="M10" s="126" t="s">
        <v>149</v>
      </c>
    </row>
    <row r="11" spans="1:16" x14ac:dyDescent="0.3">
      <c r="A11" s="32"/>
      <c r="B11" s="26">
        <v>2</v>
      </c>
      <c r="C11" s="33"/>
      <c r="D11" s="27" t="s">
        <v>13</v>
      </c>
      <c r="E11" s="28" t="s">
        <v>14</v>
      </c>
      <c r="F11" s="29"/>
      <c r="G11" s="34">
        <v>3.4000000000000002E-2</v>
      </c>
      <c r="H11" s="36"/>
      <c r="I11" s="36"/>
      <c r="J11" s="36"/>
      <c r="K11" s="36"/>
      <c r="M11" s="187"/>
      <c r="O11" s="181"/>
      <c r="P11" s="120"/>
    </row>
    <row r="12" spans="1:16" x14ac:dyDescent="0.3">
      <c r="A12" s="32"/>
      <c r="B12" s="26">
        <v>3</v>
      </c>
      <c r="C12" s="33"/>
      <c r="D12" s="27" t="s">
        <v>15</v>
      </c>
      <c r="E12" s="28"/>
      <c r="F12" s="29"/>
      <c r="G12" s="34">
        <v>3.4000064748863634E-2</v>
      </c>
      <c r="H12" s="34">
        <v>3.0999960598785847E-2</v>
      </c>
      <c r="I12" s="34">
        <v>2.9999955641557996E-2</v>
      </c>
      <c r="J12" s="36">
        <v>0.03</v>
      </c>
      <c r="K12" s="36">
        <v>0.03</v>
      </c>
      <c r="M12" s="126" t="s">
        <v>149</v>
      </c>
    </row>
    <row r="13" spans="1:16" ht="28.8" x14ac:dyDescent="0.3">
      <c r="A13" s="32"/>
      <c r="B13" s="26">
        <v>4</v>
      </c>
      <c r="C13" s="33"/>
      <c r="D13" s="27" t="s">
        <v>16</v>
      </c>
      <c r="E13" s="28"/>
      <c r="F13" s="29"/>
      <c r="G13" s="35">
        <v>6.4748863631836073E-8</v>
      </c>
      <c r="H13" s="35">
        <v>0</v>
      </c>
      <c r="I13" s="35">
        <v>0</v>
      </c>
      <c r="J13" s="37">
        <v>0</v>
      </c>
      <c r="K13" s="37">
        <v>0</v>
      </c>
      <c r="M13" s="182" t="s">
        <v>142</v>
      </c>
    </row>
    <row r="14" spans="1:16" x14ac:dyDescent="0.3">
      <c r="D14" s="38"/>
      <c r="E14" s="39"/>
      <c r="F14" s="39"/>
      <c r="G14" s="40"/>
      <c r="H14" s="40"/>
      <c r="I14" s="40"/>
      <c r="J14" s="40"/>
      <c r="M14" s="127"/>
    </row>
    <row r="15" spans="1:16" x14ac:dyDescent="0.3">
      <c r="B15" s="26">
        <v>5</v>
      </c>
      <c r="D15" s="41" t="s">
        <v>17</v>
      </c>
      <c r="E15" s="42" t="s">
        <v>18</v>
      </c>
      <c r="F15" s="39"/>
      <c r="G15" s="43">
        <v>343.6</v>
      </c>
      <c r="H15" s="43">
        <v>343</v>
      </c>
      <c r="I15" s="43">
        <v>329.62949039420567</v>
      </c>
      <c r="J15" s="44">
        <v>321.33999999999997</v>
      </c>
      <c r="K15" s="44">
        <v>321.33999999999997</v>
      </c>
      <c r="M15" s="128" t="s">
        <v>150</v>
      </c>
    </row>
    <row r="16" spans="1:16" x14ac:dyDescent="0.3">
      <c r="B16" s="26">
        <v>6</v>
      </c>
      <c r="D16" s="41" t="s">
        <v>19</v>
      </c>
      <c r="E16" s="42" t="s">
        <v>20</v>
      </c>
      <c r="F16" s="39"/>
      <c r="G16" s="43">
        <v>-12.205267307328995</v>
      </c>
      <c r="H16" s="43">
        <v>-12.593233482620008</v>
      </c>
      <c r="I16" s="43">
        <v>-29.471610171039799</v>
      </c>
      <c r="J16" s="43">
        <v>-35.139985628755255</v>
      </c>
      <c r="K16" s="43">
        <v>-40.808361086470711</v>
      </c>
      <c r="M16" s="129" t="s">
        <v>156</v>
      </c>
    </row>
    <row r="17" spans="1:13" x14ac:dyDescent="0.3">
      <c r="B17" s="26">
        <v>7</v>
      </c>
      <c r="D17" s="41" t="s">
        <v>21</v>
      </c>
      <c r="E17" s="42" t="s">
        <v>22</v>
      </c>
      <c r="F17" s="39"/>
      <c r="G17" s="43">
        <v>-1.2775416245193723</v>
      </c>
      <c r="H17" s="43">
        <v>0.84981126199513646</v>
      </c>
      <c r="I17" s="43">
        <v>0.91289325785587372</v>
      </c>
      <c r="J17" s="43">
        <v>0.72095346582224007</v>
      </c>
      <c r="K17" s="43">
        <v>0.15390880991746952</v>
      </c>
      <c r="M17" s="128"/>
    </row>
    <row r="18" spans="1:13" x14ac:dyDescent="0.3">
      <c r="A18" s="32"/>
      <c r="B18" s="26">
        <v>8</v>
      </c>
      <c r="D18" s="41" t="s">
        <v>23</v>
      </c>
      <c r="E18" s="42"/>
      <c r="F18" s="39"/>
      <c r="G18" s="43">
        <v>103.66479233740938</v>
      </c>
      <c r="H18" s="43">
        <v>117.80457808773734</v>
      </c>
      <c r="I18" s="43">
        <v>119.92507956719494</v>
      </c>
      <c r="J18" s="45">
        <v>126.32510152339263</v>
      </c>
      <c r="K18" s="45">
        <v>135.70774065600821</v>
      </c>
      <c r="M18" s="128"/>
    </row>
    <row r="19" spans="1:13" ht="15.6" x14ac:dyDescent="0.3">
      <c r="A19" s="46"/>
      <c r="B19" s="26">
        <v>9</v>
      </c>
      <c r="C19" s="47"/>
      <c r="D19" s="48" t="s">
        <v>24</v>
      </c>
      <c r="E19" s="49" t="s">
        <v>25</v>
      </c>
      <c r="F19" s="50"/>
      <c r="G19" s="51">
        <v>433.78198340556105</v>
      </c>
      <c r="H19" s="51">
        <v>449.06115586711246</v>
      </c>
      <c r="I19" s="51">
        <v>420.9958530482167</v>
      </c>
      <c r="J19" s="51">
        <v>413.24606936045956</v>
      </c>
      <c r="K19" s="51">
        <v>416.39328837945493</v>
      </c>
      <c r="M19" s="130"/>
    </row>
    <row r="20" spans="1:13" x14ac:dyDescent="0.3">
      <c r="D20" s="38"/>
      <c r="E20" s="39"/>
      <c r="F20" s="39"/>
      <c r="G20" s="40"/>
      <c r="H20" s="40"/>
      <c r="I20" s="40"/>
      <c r="J20" s="40"/>
      <c r="K20" s="40"/>
      <c r="M20" s="127"/>
    </row>
    <row r="21" spans="1:13" x14ac:dyDescent="0.3">
      <c r="B21" s="26">
        <v>10</v>
      </c>
      <c r="D21" s="41" t="s">
        <v>26</v>
      </c>
      <c r="E21" s="42" t="s">
        <v>27</v>
      </c>
      <c r="F21" s="39"/>
      <c r="G21" s="43">
        <v>-0.35136362302572804</v>
      </c>
      <c r="H21" s="43">
        <v>11.265712883049867</v>
      </c>
      <c r="I21" s="43">
        <v>11.933968210585554</v>
      </c>
      <c r="J21" s="43">
        <v>12.220335595094634</v>
      </c>
      <c r="K21" s="43">
        <v>12.541956523028986</v>
      </c>
      <c r="M21" s="128" t="s">
        <v>159</v>
      </c>
    </row>
    <row r="22" spans="1:13" x14ac:dyDescent="0.3">
      <c r="B22" s="26">
        <v>11</v>
      </c>
      <c r="D22" s="41" t="s">
        <v>28</v>
      </c>
      <c r="E22" s="42" t="s">
        <v>29</v>
      </c>
      <c r="F22" s="39"/>
      <c r="G22" s="43">
        <v>0.2130544795007599</v>
      </c>
      <c r="H22" s="43">
        <v>0.6021603563562159</v>
      </c>
      <c r="I22" s="43">
        <v>0.60501519045464869</v>
      </c>
      <c r="J22" s="43">
        <v>0.61931676508573641</v>
      </c>
      <c r="K22" s="43">
        <v>0.6355217572318268</v>
      </c>
      <c r="M22" s="128"/>
    </row>
    <row r="23" spans="1:13" x14ac:dyDescent="0.3">
      <c r="B23" s="26">
        <v>12</v>
      </c>
      <c r="D23" s="41" t="s">
        <v>30</v>
      </c>
      <c r="E23" s="42" t="s">
        <v>31</v>
      </c>
      <c r="F23" s="39"/>
      <c r="G23" s="43">
        <v>2.1372258276623564</v>
      </c>
      <c r="H23" s="43">
        <v>2.1518215693843015</v>
      </c>
      <c r="I23" s="43">
        <v>1.9209479472804625</v>
      </c>
      <c r="J23" s="43">
        <v>1.9796511400527474</v>
      </c>
      <c r="K23" s="43">
        <v>2.0437222622080768</v>
      </c>
      <c r="M23" s="128"/>
    </row>
    <row r="24" spans="1:13" ht="43.2" x14ac:dyDescent="0.3">
      <c r="B24" s="26">
        <v>13</v>
      </c>
      <c r="D24" s="52" t="s">
        <v>32</v>
      </c>
      <c r="E24" s="53" t="s">
        <v>33</v>
      </c>
      <c r="F24" s="39"/>
      <c r="G24" s="43">
        <v>0.72430700000000003</v>
      </c>
      <c r="H24" s="43">
        <v>0</v>
      </c>
      <c r="I24" s="43">
        <v>0</v>
      </c>
      <c r="J24" s="43">
        <v>0</v>
      </c>
      <c r="K24" s="43">
        <v>0</v>
      </c>
      <c r="M24" s="129" t="s">
        <v>151</v>
      </c>
    </row>
    <row r="25" spans="1:13" ht="15.6" x14ac:dyDescent="0.3">
      <c r="A25" s="46"/>
      <c r="B25" s="26">
        <v>14</v>
      </c>
      <c r="C25" s="47"/>
      <c r="D25" s="48" t="s">
        <v>34</v>
      </c>
      <c r="E25" s="49" t="s">
        <v>35</v>
      </c>
      <c r="F25" s="50"/>
      <c r="G25" s="51">
        <v>2.7232236841373885</v>
      </c>
      <c r="H25" s="51">
        <v>14.019694808790383</v>
      </c>
      <c r="I25" s="51">
        <v>14.459931348320666</v>
      </c>
      <c r="J25" s="51">
        <v>14.819303500233117</v>
      </c>
      <c r="K25" s="51">
        <v>15.221200542468889</v>
      </c>
      <c r="M25" s="130"/>
    </row>
    <row r="26" spans="1:13" x14ac:dyDescent="0.3">
      <c r="D26" s="38"/>
      <c r="E26" s="39"/>
      <c r="F26" s="39"/>
      <c r="G26" s="40"/>
      <c r="H26" s="40"/>
      <c r="I26" s="40"/>
      <c r="J26" s="40"/>
      <c r="K26" s="40"/>
      <c r="M26" s="127"/>
    </row>
    <row r="27" spans="1:13" x14ac:dyDescent="0.3">
      <c r="B27" s="26">
        <v>15</v>
      </c>
      <c r="D27" s="41" t="s">
        <v>36</v>
      </c>
      <c r="E27" s="54" t="s">
        <v>37</v>
      </c>
      <c r="F27" s="39"/>
      <c r="G27" s="55">
        <v>0.61562994120915038</v>
      </c>
      <c r="H27" s="55">
        <v>1.2649492537692544</v>
      </c>
      <c r="I27" s="55">
        <v>1.3068599198799311</v>
      </c>
      <c r="J27" s="55">
        <v>2.1292509032356937</v>
      </c>
      <c r="K27" s="55">
        <v>1.7731057118964741</v>
      </c>
      <c r="M27" s="131"/>
    </row>
    <row r="28" spans="1:13" ht="28.8" x14ac:dyDescent="0.3">
      <c r="B28" s="26">
        <v>16</v>
      </c>
      <c r="D28" s="41" t="s">
        <v>38</v>
      </c>
      <c r="E28" s="42"/>
      <c r="F28" s="39"/>
      <c r="G28" s="43">
        <v>4.6564746589324848</v>
      </c>
      <c r="H28" s="43">
        <v>13.557967541363954</v>
      </c>
      <c r="I28" s="43">
        <v>-14.698444776121999</v>
      </c>
      <c r="J28" s="43">
        <v>-24.48342318092471</v>
      </c>
      <c r="K28" s="43">
        <v>-6.2299489756719</v>
      </c>
      <c r="M28" s="132" t="s">
        <v>155</v>
      </c>
    </row>
    <row r="29" spans="1:13" ht="15.6" x14ac:dyDescent="0.3">
      <c r="A29" s="46"/>
      <c r="B29" s="26">
        <v>17</v>
      </c>
      <c r="C29" s="47"/>
      <c r="D29" s="48" t="s">
        <v>39</v>
      </c>
      <c r="E29" s="49" t="s">
        <v>40</v>
      </c>
      <c r="F29" s="50"/>
      <c r="G29" s="51">
        <v>5.2721046001416347</v>
      </c>
      <c r="H29" s="51">
        <v>14.822916795133208</v>
      </c>
      <c r="I29" s="51">
        <v>-13.391584856242067</v>
      </c>
      <c r="J29" s="51">
        <v>-22.354172277689017</v>
      </c>
      <c r="K29" s="51">
        <v>-4.4568432637754256</v>
      </c>
      <c r="M29" s="130"/>
    </row>
    <row r="30" spans="1:13" x14ac:dyDescent="0.3">
      <c r="D30" s="38"/>
      <c r="E30" s="39"/>
      <c r="F30" s="39"/>
      <c r="G30" s="40"/>
      <c r="H30" s="40"/>
      <c r="I30" s="40"/>
      <c r="J30" s="40"/>
      <c r="K30" s="40"/>
      <c r="M30" s="127"/>
    </row>
    <row r="31" spans="1:13" ht="28.8" x14ac:dyDescent="0.3">
      <c r="B31" s="26">
        <v>18</v>
      </c>
      <c r="D31" s="41" t="s">
        <v>41</v>
      </c>
      <c r="E31" s="54" t="s">
        <v>42</v>
      </c>
      <c r="F31" s="39"/>
      <c r="G31" s="55">
        <v>0.37194753639540284</v>
      </c>
      <c r="H31" s="55">
        <v>0.42138197438552816</v>
      </c>
      <c r="I31" s="55">
        <v>0.65103179359763008</v>
      </c>
      <c r="J31" s="55">
        <v>0.53409266024299162</v>
      </c>
      <c r="K31" s="55">
        <v>0.47633317352949034</v>
      </c>
      <c r="M31" s="132" t="s">
        <v>152</v>
      </c>
    </row>
    <row r="32" spans="1:13" ht="28.8" x14ac:dyDescent="0.3">
      <c r="B32" s="26">
        <v>19</v>
      </c>
      <c r="D32" s="41" t="s">
        <v>43</v>
      </c>
      <c r="E32" s="42" t="s">
        <v>44</v>
      </c>
      <c r="F32" s="39"/>
      <c r="G32" s="43">
        <v>-6.1266851177735306</v>
      </c>
      <c r="H32" s="43">
        <v>-5.3353671605330355</v>
      </c>
      <c r="I32" s="43">
        <v>-5.3233708187286304</v>
      </c>
      <c r="J32" s="43">
        <v>-6.2675568399095134</v>
      </c>
      <c r="K32" s="43">
        <v>-6.6462507739948125</v>
      </c>
      <c r="M32" s="129" t="s">
        <v>153</v>
      </c>
    </row>
    <row r="33" spans="1:13" ht="15.6" x14ac:dyDescent="0.3">
      <c r="A33" s="46"/>
      <c r="B33" s="26">
        <v>20</v>
      </c>
      <c r="C33" s="47"/>
      <c r="D33" s="48" t="s">
        <v>45</v>
      </c>
      <c r="E33" s="49" t="s">
        <v>46</v>
      </c>
      <c r="F33" s="50"/>
      <c r="G33" s="51">
        <v>-5.7547375813781274</v>
      </c>
      <c r="H33" s="51">
        <v>-4.9139851861475075</v>
      </c>
      <c r="I33" s="51">
        <v>-4.6723390251310004</v>
      </c>
      <c r="J33" s="51">
        <v>-5.7334641796665213</v>
      </c>
      <c r="K33" s="51">
        <v>-6.1699176004653218</v>
      </c>
      <c r="M33" s="130"/>
    </row>
    <row r="34" spans="1:13" x14ac:dyDescent="0.3">
      <c r="D34" s="38"/>
      <c r="E34" s="39"/>
      <c r="F34" s="39"/>
      <c r="G34" s="40"/>
      <c r="H34" s="40"/>
      <c r="I34" s="40"/>
      <c r="J34" s="40"/>
      <c r="K34" s="40"/>
      <c r="M34" s="127"/>
    </row>
    <row r="35" spans="1:13" x14ac:dyDescent="0.3">
      <c r="B35" s="26">
        <v>21</v>
      </c>
      <c r="D35" s="41" t="s">
        <v>47</v>
      </c>
      <c r="E35" s="54" t="s">
        <v>48</v>
      </c>
      <c r="F35" s="39"/>
      <c r="G35" s="55">
        <v>2.8552613010588299</v>
      </c>
      <c r="H35" s="55">
        <v>2.9454055031178816</v>
      </c>
      <c r="I35" s="55">
        <v>3.1288046199967923</v>
      </c>
      <c r="J35" s="55">
        <v>3.2497362095863589</v>
      </c>
      <c r="K35" s="55">
        <v>3.04915087483085</v>
      </c>
      <c r="M35" s="131"/>
    </row>
    <row r="36" spans="1:13" x14ac:dyDescent="0.3">
      <c r="B36" s="26">
        <v>22</v>
      </c>
      <c r="D36" s="41" t="s">
        <v>49</v>
      </c>
      <c r="E36" s="54" t="s">
        <v>50</v>
      </c>
      <c r="F36" s="39"/>
      <c r="G36" s="55">
        <v>2.0588784553095172</v>
      </c>
      <c r="H36" s="55">
        <v>2.1055452388916223</v>
      </c>
      <c r="I36" s="55">
        <v>3.1313217842204653</v>
      </c>
      <c r="J36" s="55">
        <v>3.1829741042212016</v>
      </c>
      <c r="K36" s="55">
        <v>2.5782154162015427</v>
      </c>
      <c r="M36" s="131"/>
    </row>
    <row r="37" spans="1:13" x14ac:dyDescent="0.3">
      <c r="B37" s="26">
        <v>23</v>
      </c>
      <c r="D37" s="41" t="s">
        <v>51</v>
      </c>
      <c r="E37" s="54" t="s">
        <v>52</v>
      </c>
      <c r="F37" s="39"/>
      <c r="G37" s="55">
        <v>0</v>
      </c>
      <c r="H37" s="55">
        <v>1</v>
      </c>
      <c r="I37" s="55">
        <v>0</v>
      </c>
      <c r="J37" s="55">
        <v>0</v>
      </c>
      <c r="K37" s="55">
        <v>0</v>
      </c>
      <c r="M37" s="131"/>
    </row>
    <row r="38" spans="1:13" x14ac:dyDescent="0.3">
      <c r="B38" s="26">
        <v>24</v>
      </c>
      <c r="D38" s="41" t="s">
        <v>53</v>
      </c>
      <c r="E38" s="54" t="s">
        <v>54</v>
      </c>
      <c r="F38" s="39"/>
      <c r="G38" s="55">
        <v>1.7568170327925223</v>
      </c>
      <c r="H38" s="55">
        <v>1.8186976812618056</v>
      </c>
      <c r="I38" s="55">
        <v>1.7050332048452779</v>
      </c>
      <c r="J38" s="55">
        <v>1.8596073121220682</v>
      </c>
      <c r="K38" s="55">
        <v>1.8737697977075474</v>
      </c>
      <c r="M38" s="131"/>
    </row>
    <row r="39" spans="1:13" x14ac:dyDescent="0.3">
      <c r="B39" s="26">
        <v>25</v>
      </c>
      <c r="D39" s="41" t="s">
        <v>55</v>
      </c>
      <c r="E39" s="54" t="s">
        <v>56</v>
      </c>
      <c r="F39" s="39"/>
      <c r="G39" s="55">
        <v>-13.386308872449028</v>
      </c>
      <c r="H39" s="55">
        <v>-3.4611075435460381</v>
      </c>
      <c r="I39" s="55">
        <v>0.42418778127121415</v>
      </c>
      <c r="J39" s="55">
        <v>0</v>
      </c>
      <c r="K39" s="55">
        <v>0</v>
      </c>
      <c r="M39" s="131"/>
    </row>
    <row r="40" spans="1:13" x14ac:dyDescent="0.3">
      <c r="D40" s="56"/>
      <c r="E40" s="56"/>
      <c r="F40" s="56"/>
      <c r="G40" s="57"/>
      <c r="H40" s="57"/>
      <c r="I40" s="57"/>
      <c r="J40" s="57"/>
      <c r="K40" s="57"/>
      <c r="M40" s="133"/>
    </row>
    <row r="41" spans="1:13" ht="15.6" x14ac:dyDescent="0.3">
      <c r="A41" s="46"/>
      <c r="B41" s="26">
        <v>26</v>
      </c>
      <c r="C41" s="47"/>
      <c r="D41" s="48" t="s">
        <v>57</v>
      </c>
      <c r="E41" s="49" t="s">
        <v>58</v>
      </c>
      <c r="F41" s="50"/>
      <c r="G41" s="51">
        <v>429.30722202517376</v>
      </c>
      <c r="H41" s="51">
        <v>477.39832316461383</v>
      </c>
      <c r="I41" s="51">
        <v>425.78120790549804</v>
      </c>
      <c r="J41" s="51">
        <v>408.27005402926676</v>
      </c>
      <c r="K41" s="51">
        <v>428.48886414642294</v>
      </c>
      <c r="M41" s="130"/>
    </row>
    <row r="42" spans="1:13" x14ac:dyDescent="0.3">
      <c r="D42" s="38"/>
      <c r="E42" s="39"/>
      <c r="F42" s="39"/>
      <c r="G42" s="40"/>
      <c r="H42" s="40"/>
      <c r="I42" s="40"/>
      <c r="J42" s="40"/>
      <c r="K42" s="40"/>
      <c r="M42" s="127"/>
    </row>
    <row r="43" spans="1:13" x14ac:dyDescent="0.3">
      <c r="B43" s="26">
        <v>27</v>
      </c>
      <c r="D43" s="41" t="s">
        <v>59</v>
      </c>
      <c r="E43" s="54" t="s">
        <v>60</v>
      </c>
      <c r="F43" s="39"/>
      <c r="G43" s="43">
        <v>428.90182711330988</v>
      </c>
      <c r="H43" s="43">
        <v>477.39832316461383</v>
      </c>
      <c r="I43" s="43">
        <v>425.78120790549804</v>
      </c>
      <c r="J43" s="43">
        <v>408.27005402926676</v>
      </c>
      <c r="K43" s="43">
        <v>428.48886414642294</v>
      </c>
      <c r="M43" s="128"/>
    </row>
    <row r="44" spans="1:13" x14ac:dyDescent="0.3">
      <c r="B44" s="26">
        <v>28</v>
      </c>
      <c r="D44" s="41" t="s">
        <v>61</v>
      </c>
      <c r="E44" s="54" t="s">
        <v>62</v>
      </c>
      <c r="F44" s="39"/>
      <c r="G44" s="43">
        <v>-0.40539491186387977</v>
      </c>
      <c r="H44" s="43">
        <v>0</v>
      </c>
      <c r="I44" s="43">
        <v>0</v>
      </c>
      <c r="J44" s="43">
        <v>0</v>
      </c>
      <c r="K44" s="43">
        <v>0</v>
      </c>
      <c r="M44" s="128"/>
    </row>
    <row r="45" spans="1:13" x14ac:dyDescent="0.3">
      <c r="A45" s="2"/>
      <c r="B45" s="58"/>
      <c r="C45" s="59"/>
      <c r="D45" s="60"/>
      <c r="E45" s="61"/>
      <c r="F45" s="62"/>
      <c r="G45" s="63"/>
      <c r="H45" s="63"/>
      <c r="I45" s="63"/>
      <c r="J45" s="63"/>
      <c r="K45" s="63"/>
      <c r="M45" s="134"/>
    </row>
    <row r="46" spans="1:13" x14ac:dyDescent="0.3">
      <c r="A46" s="64"/>
      <c r="B46" s="26">
        <v>29</v>
      </c>
      <c r="C46" s="65"/>
      <c r="D46" s="66" t="s">
        <v>63</v>
      </c>
      <c r="E46" s="66"/>
      <c r="F46" s="67"/>
      <c r="G46" s="68">
        <v>6.4855693862037711E-2</v>
      </c>
      <c r="H46" s="68">
        <v>0.11202024720800074</v>
      </c>
      <c r="I46" s="68">
        <v>-0.10812169367699576</v>
      </c>
      <c r="J46" s="68">
        <v>-4.1127117756962761E-2</v>
      </c>
      <c r="K46" s="108">
        <v>4.9523127933617239E-2</v>
      </c>
      <c r="M46" s="135"/>
    </row>
    <row r="47" spans="1:13" x14ac:dyDescent="0.3">
      <c r="A47" s="64"/>
      <c r="B47" s="26">
        <v>30</v>
      </c>
      <c r="C47" s="65"/>
      <c r="D47" s="66" t="s">
        <v>64</v>
      </c>
      <c r="E47" s="66"/>
      <c r="F47" s="67"/>
      <c r="G47" s="68">
        <v>-8.2499180180909508E-3</v>
      </c>
      <c r="H47" s="68">
        <v>9.4430023783785349E-4</v>
      </c>
      <c r="I47" s="68">
        <v>0</v>
      </c>
      <c r="J47" s="68">
        <v>0</v>
      </c>
      <c r="K47" s="68">
        <v>0</v>
      </c>
      <c r="M47" s="136"/>
    </row>
    <row r="48" spans="1:13" x14ac:dyDescent="0.3">
      <c r="A48" s="64"/>
      <c r="B48" s="26">
        <v>31</v>
      </c>
      <c r="C48" s="65"/>
      <c r="D48" s="66" t="s">
        <v>65</v>
      </c>
      <c r="E48" s="66"/>
      <c r="F48" s="67"/>
      <c r="G48" s="68">
        <v>-5.5864996849042114E-4</v>
      </c>
      <c r="H48" s="68">
        <v>0</v>
      </c>
      <c r="I48" s="68">
        <v>0</v>
      </c>
      <c r="J48" s="68">
        <v>0</v>
      </c>
      <c r="K48" s="68">
        <v>0</v>
      </c>
      <c r="M48" s="136"/>
    </row>
    <row r="49" spans="1:13" x14ac:dyDescent="0.3">
      <c r="A49" s="64"/>
      <c r="B49" s="26">
        <v>32</v>
      </c>
      <c r="C49" s="65"/>
      <c r="D49" s="66" t="s">
        <v>66</v>
      </c>
      <c r="E49" s="66"/>
      <c r="F49" s="67"/>
      <c r="G49" s="68">
        <v>1.295287412454367E-2</v>
      </c>
      <c r="H49" s="68">
        <v>-1.9645474458385992E-3</v>
      </c>
      <c r="I49" s="68">
        <v>8.8121693676995752E-2</v>
      </c>
      <c r="J49" s="68">
        <v>0.02</v>
      </c>
      <c r="K49" s="68">
        <v>0.02</v>
      </c>
      <c r="M49" s="136"/>
    </row>
    <row r="50" spans="1:13" x14ac:dyDescent="0.3">
      <c r="A50" s="64"/>
      <c r="B50" s="26">
        <v>33</v>
      </c>
      <c r="C50" s="69"/>
      <c r="D50" s="70" t="s">
        <v>67</v>
      </c>
      <c r="E50" s="71"/>
      <c r="F50" s="64"/>
      <c r="G50" s="149">
        <v>6.9000000000000006E-2</v>
      </c>
      <c r="H50" s="149">
        <v>0.111</v>
      </c>
      <c r="I50" s="149">
        <v>-0.02</v>
      </c>
      <c r="J50" s="149">
        <v>-2.1127117756962761E-2</v>
      </c>
      <c r="K50" s="109">
        <v>6.9523127933617243E-2</v>
      </c>
      <c r="M50" s="137"/>
    </row>
    <row r="51" spans="1:13" x14ac:dyDescent="0.3">
      <c r="D51" s="56"/>
      <c r="E51" s="56"/>
      <c r="F51" s="56"/>
      <c r="G51" s="64"/>
      <c r="H51" s="64"/>
      <c r="I51" s="64"/>
      <c r="J51" s="64"/>
      <c r="K51" s="57"/>
      <c r="M51" s="133"/>
    </row>
    <row r="52" spans="1:13" ht="18.75" customHeight="1" x14ac:dyDescent="0.3">
      <c r="A52" s="73"/>
      <c r="B52" s="73"/>
      <c r="C52" s="101"/>
      <c r="D52" s="5" t="s">
        <v>68</v>
      </c>
      <c r="E52" s="6"/>
      <c r="F52" s="7"/>
      <c r="G52" s="76"/>
      <c r="H52" s="76"/>
      <c r="I52" s="76"/>
      <c r="J52" s="76"/>
      <c r="K52" s="76"/>
      <c r="L52" s="183"/>
      <c r="M52" s="184"/>
    </row>
    <row r="53" spans="1:13" x14ac:dyDescent="0.3">
      <c r="D53" s="56"/>
      <c r="E53" s="56"/>
      <c r="F53" s="56"/>
      <c r="G53" s="64"/>
      <c r="H53" s="64"/>
      <c r="I53" s="64"/>
      <c r="J53" s="64"/>
      <c r="K53" s="57"/>
      <c r="M53" s="133"/>
    </row>
    <row r="54" spans="1:13" x14ac:dyDescent="0.3">
      <c r="B54" s="26">
        <v>34</v>
      </c>
      <c r="C54" s="65"/>
      <c r="D54" s="66" t="s">
        <v>69</v>
      </c>
      <c r="E54" s="66"/>
      <c r="F54" s="67"/>
      <c r="G54" s="150">
        <v>12050.886128562992</v>
      </c>
      <c r="H54" s="150">
        <v>11776.843512934711</v>
      </c>
      <c r="I54" s="150">
        <v>11509.032750663868</v>
      </c>
      <c r="J54" s="152"/>
      <c r="K54" s="36"/>
      <c r="M54" s="138"/>
    </row>
    <row r="55" spans="1:13" x14ac:dyDescent="0.3">
      <c r="B55" s="26">
        <v>35</v>
      </c>
      <c r="C55" s="65"/>
      <c r="D55" s="66" t="s">
        <v>70</v>
      </c>
      <c r="E55" s="66"/>
      <c r="F55" s="67"/>
      <c r="G55" s="150">
        <v>119.57290912964487</v>
      </c>
      <c r="H55" s="150">
        <v>128.59527993223841</v>
      </c>
      <c r="I55" s="150">
        <v>129.97150685324704</v>
      </c>
      <c r="J55" s="152"/>
      <c r="K55" s="36"/>
      <c r="M55" s="139"/>
    </row>
    <row r="56" spans="1:13" x14ac:dyDescent="0.3">
      <c r="B56" s="26">
        <v>36</v>
      </c>
      <c r="C56" s="65"/>
      <c r="D56" s="66" t="s">
        <v>71</v>
      </c>
      <c r="E56" s="66"/>
      <c r="F56" s="67"/>
      <c r="G56" s="150">
        <v>112.17563561219805</v>
      </c>
      <c r="H56" s="150">
        <v>116.93732684641618</v>
      </c>
      <c r="I56" s="150">
        <v>114.57979663583139</v>
      </c>
      <c r="J56" s="152"/>
      <c r="K56" s="36"/>
      <c r="M56" s="139"/>
    </row>
    <row r="57" spans="1:13" x14ac:dyDescent="0.3">
      <c r="B57" s="26">
        <v>37</v>
      </c>
      <c r="C57" s="65"/>
      <c r="D57" s="66" t="s">
        <v>72</v>
      </c>
      <c r="E57" s="66"/>
      <c r="F57" s="67"/>
      <c r="G57" s="75">
        <v>-4.3517647259766146E-2</v>
      </c>
      <c r="H57" s="75">
        <v>4.2448533571761926E-2</v>
      </c>
      <c r="I57" s="75">
        <v>-2.0160630263774904E-2</v>
      </c>
      <c r="J57" s="152"/>
      <c r="K57" s="36"/>
      <c r="M57" s="140"/>
    </row>
    <row r="58" spans="1:13" x14ac:dyDescent="0.3">
      <c r="D58" s="3"/>
      <c r="E58" s="3"/>
      <c r="F58" s="3"/>
      <c r="G58" s="57"/>
      <c r="H58" s="57"/>
      <c r="I58" s="57"/>
      <c r="J58" s="57"/>
      <c r="K58" s="57"/>
      <c r="M58" s="133"/>
    </row>
    <row r="59" spans="1:13" ht="18.75" customHeight="1" x14ac:dyDescent="0.3">
      <c r="A59" s="73"/>
      <c r="B59" s="73"/>
      <c r="C59" s="101"/>
      <c r="D59" s="5" t="s">
        <v>143</v>
      </c>
      <c r="E59" s="6"/>
      <c r="F59" s="7"/>
      <c r="G59" s="76"/>
      <c r="H59" s="76"/>
      <c r="I59" s="76"/>
      <c r="J59" s="76"/>
      <c r="K59" s="76"/>
      <c r="L59" s="183"/>
      <c r="M59" s="184"/>
    </row>
    <row r="60" spans="1:13" x14ac:dyDescent="0.3">
      <c r="D60" s="56"/>
      <c r="E60" s="56"/>
      <c r="F60" s="56"/>
      <c r="G60" s="57"/>
      <c r="H60" s="57"/>
      <c r="I60" s="57"/>
      <c r="J60" s="57"/>
      <c r="K60" s="57"/>
      <c r="M60" s="133"/>
    </row>
    <row r="61" spans="1:13" x14ac:dyDescent="0.3">
      <c r="B61" s="26">
        <v>38</v>
      </c>
      <c r="D61" s="41" t="s">
        <v>74</v>
      </c>
      <c r="E61" s="54" t="s">
        <v>75</v>
      </c>
      <c r="F61" s="39"/>
      <c r="G61" s="43">
        <v>31.9</v>
      </c>
      <c r="H61" s="43">
        <v>34.299999999999997</v>
      </c>
      <c r="I61" s="43">
        <v>23.1</v>
      </c>
      <c r="J61" s="45"/>
      <c r="K61" s="45"/>
      <c r="M61" s="128"/>
    </row>
    <row r="62" spans="1:13" x14ac:dyDescent="0.3">
      <c r="B62" s="26">
        <v>39</v>
      </c>
      <c r="D62" s="41" t="s">
        <v>76</v>
      </c>
      <c r="E62" s="54" t="s">
        <v>75</v>
      </c>
      <c r="F62" s="39"/>
      <c r="G62" s="43">
        <v>41.917372512056353</v>
      </c>
      <c r="H62" s="43">
        <v>46.498088428905376</v>
      </c>
      <c r="I62" s="43">
        <v>32.301389115163744</v>
      </c>
      <c r="J62" s="45">
        <v>0</v>
      </c>
      <c r="K62" s="45">
        <v>0</v>
      </c>
      <c r="M62" s="128"/>
    </row>
    <row r="63" spans="1:13" x14ac:dyDescent="0.3">
      <c r="B63" s="26">
        <v>40</v>
      </c>
      <c r="D63" s="41" t="s">
        <v>77</v>
      </c>
      <c r="E63" s="54"/>
      <c r="F63" s="39"/>
      <c r="G63" s="43">
        <v>4.6564746589324848</v>
      </c>
      <c r="H63" s="43">
        <v>13.557967541363954</v>
      </c>
      <c r="I63" s="43">
        <v>-14.698444776121999</v>
      </c>
      <c r="J63" s="43">
        <v>-24.48342318092471</v>
      </c>
      <c r="K63" s="43">
        <v>-6.2299489756719</v>
      </c>
      <c r="M63" s="128"/>
    </row>
    <row r="64" spans="1:13" x14ac:dyDescent="0.3">
      <c r="B64" s="26">
        <v>41</v>
      </c>
      <c r="D64" s="79" t="s">
        <v>78</v>
      </c>
      <c r="E64" s="185"/>
      <c r="F64" s="39"/>
      <c r="G64" s="80">
        <v>1.0894932552716274</v>
      </c>
      <c r="H64" s="80">
        <v>2.6658605328291904</v>
      </c>
      <c r="I64" s="80">
        <v>2.1018348330458374</v>
      </c>
      <c r="J64" s="80">
        <v>0</v>
      </c>
      <c r="K64" s="80">
        <v>0</v>
      </c>
      <c r="M64" s="141"/>
    </row>
    <row r="65" spans="1:13" ht="15.6" x14ac:dyDescent="0.3">
      <c r="A65" s="46"/>
      <c r="B65" s="26">
        <v>42</v>
      </c>
      <c r="C65" s="47"/>
      <c r="D65" s="81" t="s">
        <v>79</v>
      </c>
      <c r="E65" s="82"/>
      <c r="F65" s="50"/>
      <c r="G65" s="51">
        <v>47.663340426260469</v>
      </c>
      <c r="H65" s="51">
        <v>62.72191650309852</v>
      </c>
      <c r="I65" s="51">
        <v>19.704779172087584</v>
      </c>
      <c r="J65" s="51">
        <v>-24.48342318092471</v>
      </c>
      <c r="K65" s="51">
        <v>-6.2299489756719</v>
      </c>
      <c r="M65" s="130"/>
    </row>
    <row r="66" spans="1:13" x14ac:dyDescent="0.3">
      <c r="D66" s="56"/>
      <c r="E66" s="56"/>
      <c r="F66" s="56"/>
      <c r="G66" s="57"/>
      <c r="H66" s="57"/>
      <c r="I66" s="57"/>
      <c r="J66" s="57"/>
      <c r="K66" s="57"/>
      <c r="M66" s="133"/>
    </row>
    <row r="67" spans="1:13" x14ac:dyDescent="0.3">
      <c r="B67" s="26">
        <v>43</v>
      </c>
      <c r="D67" s="84" t="s">
        <v>80</v>
      </c>
      <c r="E67" s="186"/>
      <c r="F67" s="39"/>
      <c r="G67" s="43">
        <v>49.672057283548391</v>
      </c>
      <c r="H67" s="43">
        <v>62.72191650309852</v>
      </c>
      <c r="I67" s="43">
        <v>19.704779172087584</v>
      </c>
      <c r="J67" s="45">
        <v>-24.48342318092471</v>
      </c>
      <c r="K67" s="45">
        <v>-6.2299489756719</v>
      </c>
      <c r="M67" s="128"/>
    </row>
    <row r="68" spans="1:13" x14ac:dyDescent="0.3">
      <c r="B68" s="26">
        <v>44</v>
      </c>
      <c r="D68" s="84" t="s">
        <v>81</v>
      </c>
      <c r="E68" s="186"/>
      <c r="F68" s="39"/>
      <c r="G68" s="43">
        <v>2.0087168572879222</v>
      </c>
      <c r="H68" s="43">
        <v>0</v>
      </c>
      <c r="I68" s="43">
        <v>0</v>
      </c>
      <c r="J68" s="45">
        <v>0</v>
      </c>
      <c r="K68" s="45">
        <v>0</v>
      </c>
      <c r="M68" s="128"/>
    </row>
    <row r="69" spans="1:13" x14ac:dyDescent="0.3">
      <c r="A69" s="2"/>
      <c r="B69" s="58"/>
      <c r="C69" s="59"/>
      <c r="D69" s="60"/>
      <c r="E69" s="61"/>
      <c r="F69" s="62"/>
      <c r="G69" s="63"/>
      <c r="H69" s="63"/>
      <c r="I69" s="63"/>
      <c r="J69" s="63"/>
      <c r="K69" s="63"/>
      <c r="M69" s="134"/>
    </row>
    <row r="70" spans="1:13" x14ac:dyDescent="0.3">
      <c r="A70" s="64"/>
      <c r="B70" s="26">
        <v>45</v>
      </c>
      <c r="C70" s="65"/>
      <c r="D70" s="66" t="s">
        <v>63</v>
      </c>
      <c r="E70" s="66"/>
      <c r="F70" s="67"/>
      <c r="G70" s="68">
        <v>1.0026948096103134</v>
      </c>
      <c r="H70" s="68">
        <v>0.31593622986066294</v>
      </c>
      <c r="I70" s="68">
        <v>-0.68583901336761377</v>
      </c>
      <c r="J70" s="68">
        <v>-2.2425119290657274</v>
      </c>
      <c r="K70" s="68">
        <v>-0.74554420231049567</v>
      </c>
      <c r="M70" s="136"/>
    </row>
    <row r="71" spans="1:13" x14ac:dyDescent="0.3">
      <c r="A71" s="64"/>
      <c r="B71" s="26">
        <v>46</v>
      </c>
      <c r="C71" s="65"/>
      <c r="D71" s="66" t="s">
        <v>64</v>
      </c>
      <c r="E71" s="66"/>
      <c r="F71" s="67"/>
      <c r="G71" s="68">
        <v>-0.10764148914313432</v>
      </c>
      <c r="H71" s="68">
        <v>-4.2143853941491789E-2</v>
      </c>
      <c r="I71" s="68">
        <v>0</v>
      </c>
      <c r="J71" s="68"/>
      <c r="K71" s="68"/>
      <c r="M71" s="136"/>
    </row>
    <row r="72" spans="1:13" x14ac:dyDescent="0.3">
      <c r="A72" s="64"/>
      <c r="B72" s="26">
        <v>47</v>
      </c>
      <c r="C72" s="65"/>
      <c r="D72" s="66" t="s">
        <v>65</v>
      </c>
      <c r="E72" s="66"/>
      <c r="F72" s="67"/>
      <c r="G72" s="68">
        <v>-5.5864996849042114E-4</v>
      </c>
      <c r="H72" s="68">
        <v>0</v>
      </c>
      <c r="I72" s="68">
        <v>0</v>
      </c>
      <c r="J72" s="68"/>
      <c r="K72" s="68"/>
      <c r="M72" s="136"/>
    </row>
    <row r="73" spans="1:13" x14ac:dyDescent="0.3">
      <c r="A73" s="64"/>
      <c r="B73" s="26">
        <v>48</v>
      </c>
      <c r="C73" s="65"/>
      <c r="D73" s="66" t="s">
        <v>66</v>
      </c>
      <c r="E73" s="66"/>
      <c r="F73" s="67"/>
      <c r="G73" s="68">
        <v>-6.149467049868873E-2</v>
      </c>
      <c r="H73" s="68">
        <v>2.1207624080828824E-2</v>
      </c>
      <c r="I73" s="68">
        <v>0.33083901336761379</v>
      </c>
      <c r="J73" s="68">
        <v>0.02</v>
      </c>
      <c r="K73" s="68">
        <v>0.02</v>
      </c>
      <c r="M73" s="136"/>
    </row>
    <row r="74" spans="1:13" x14ac:dyDescent="0.3">
      <c r="A74" s="2"/>
      <c r="B74" s="26">
        <v>49</v>
      </c>
      <c r="C74" s="69"/>
      <c r="D74" s="87" t="s">
        <v>82</v>
      </c>
      <c r="E74" s="82"/>
      <c r="F74" s="64"/>
      <c r="G74" s="149">
        <v>0.83299999999999996</v>
      </c>
      <c r="H74" s="149">
        <v>0.29499999999999998</v>
      </c>
      <c r="I74" s="149">
        <v>-0.35499999999999998</v>
      </c>
      <c r="J74" s="149">
        <v>-2.2225119290657274</v>
      </c>
      <c r="K74" s="109">
        <v>-0.72554420231049566</v>
      </c>
      <c r="M74" s="137"/>
    </row>
    <row r="75" spans="1:13" x14ac:dyDescent="0.3">
      <c r="D75" s="56"/>
      <c r="E75" s="56"/>
      <c r="F75" s="56"/>
      <c r="G75" s="57"/>
      <c r="H75" s="57"/>
      <c r="I75" s="57"/>
      <c r="J75" s="57"/>
      <c r="K75" s="57"/>
      <c r="M75" s="133"/>
    </row>
    <row r="76" spans="1:13" ht="18.75" customHeight="1" x14ac:dyDescent="0.3">
      <c r="A76" s="73"/>
      <c r="B76" s="73"/>
      <c r="C76" s="101"/>
      <c r="D76" s="5" t="s">
        <v>144</v>
      </c>
      <c r="E76" s="6"/>
      <c r="F76" s="7"/>
      <c r="G76" s="76"/>
      <c r="H76" s="76"/>
      <c r="I76" s="76"/>
      <c r="J76" s="76"/>
      <c r="K76" s="76"/>
      <c r="L76" s="183"/>
      <c r="M76" s="184"/>
    </row>
    <row r="77" spans="1:13" x14ac:dyDescent="0.3">
      <c r="D77" s="56"/>
      <c r="E77" s="56"/>
      <c r="F77" s="56"/>
      <c r="G77" s="57"/>
      <c r="H77" s="57"/>
      <c r="I77" s="57"/>
      <c r="J77" s="57"/>
      <c r="K77" s="57"/>
      <c r="M77" s="133"/>
    </row>
    <row r="78" spans="1:13" x14ac:dyDescent="0.3">
      <c r="B78" s="26">
        <v>50</v>
      </c>
      <c r="D78" s="84" t="s">
        <v>84</v>
      </c>
      <c r="E78" s="186"/>
      <c r="F78" s="39"/>
      <c r="G78" s="43">
        <v>381.64388159891331</v>
      </c>
      <c r="H78" s="43">
        <v>414.67640666151533</v>
      </c>
      <c r="I78" s="43">
        <v>406.07642873341047</v>
      </c>
      <c r="J78" s="45">
        <v>432.75347721019148</v>
      </c>
      <c r="K78" s="45">
        <v>434.71881312209484</v>
      </c>
      <c r="M78" s="129"/>
    </row>
    <row r="79" spans="1:13" x14ac:dyDescent="0.3">
      <c r="B79" s="26">
        <v>51</v>
      </c>
      <c r="D79" s="84" t="s">
        <v>85</v>
      </c>
      <c r="E79" s="186"/>
      <c r="F79" s="39"/>
      <c r="G79" s="43">
        <v>379.22976982976149</v>
      </c>
      <c r="H79" s="43">
        <v>414.67640666151533</v>
      </c>
      <c r="I79" s="43">
        <v>406.07642873341047</v>
      </c>
      <c r="J79" s="45">
        <v>432.75347721019148</v>
      </c>
      <c r="K79" s="45">
        <v>434.71881312209484</v>
      </c>
      <c r="M79" s="128"/>
    </row>
    <row r="80" spans="1:13" x14ac:dyDescent="0.3">
      <c r="B80" s="26">
        <v>52</v>
      </c>
      <c r="D80" s="84" t="s">
        <v>86</v>
      </c>
      <c r="E80" s="186"/>
      <c r="F80" s="39"/>
      <c r="G80" s="43">
        <v>-2.4141117691518161</v>
      </c>
      <c r="H80" s="43">
        <v>0</v>
      </c>
      <c r="I80" s="43">
        <v>0</v>
      </c>
      <c r="J80" s="45">
        <v>0</v>
      </c>
      <c r="K80" s="45">
        <v>0</v>
      </c>
      <c r="M80" s="128"/>
    </row>
    <row r="81" spans="1:14" x14ac:dyDescent="0.3">
      <c r="A81" s="2"/>
      <c r="B81" s="58"/>
      <c r="C81" s="59"/>
      <c r="D81" s="60"/>
      <c r="E81" s="61"/>
      <c r="F81" s="62"/>
      <c r="G81" s="63"/>
      <c r="H81" s="63"/>
      <c r="I81" s="63"/>
      <c r="J81" s="63"/>
      <c r="K81" s="63"/>
      <c r="M81" s="134"/>
    </row>
    <row r="82" spans="1:14" x14ac:dyDescent="0.3">
      <c r="A82" s="64"/>
      <c r="B82" s="112">
        <v>53</v>
      </c>
      <c r="C82" s="65"/>
      <c r="D82" s="66" t="s">
        <v>63</v>
      </c>
      <c r="E82" s="66"/>
      <c r="F82" s="67"/>
      <c r="G82" s="89">
        <v>6.0192989768692584E-3</v>
      </c>
      <c r="H82" s="89">
        <v>8.6553267732764061E-2</v>
      </c>
      <c r="I82" s="89">
        <v>-2.0739009478117465E-2</v>
      </c>
      <c r="J82" s="153"/>
      <c r="K82" s="153"/>
      <c r="M82" s="142"/>
    </row>
    <row r="83" spans="1:14" x14ac:dyDescent="0.3">
      <c r="A83" s="64"/>
      <c r="B83" s="112">
        <v>54</v>
      </c>
      <c r="C83" s="65"/>
      <c r="D83" s="66" t="s">
        <v>64</v>
      </c>
      <c r="E83" s="66"/>
      <c r="F83" s="67"/>
      <c r="G83" s="89">
        <v>-2.0480410725667126E-3</v>
      </c>
      <c r="H83" s="89">
        <v>6.3255613034795474E-3</v>
      </c>
      <c r="I83" s="89">
        <v>0</v>
      </c>
      <c r="J83" s="153"/>
      <c r="K83" s="153"/>
      <c r="M83" s="142"/>
    </row>
    <row r="84" spans="1:14" x14ac:dyDescent="0.3">
      <c r="A84" s="64"/>
      <c r="B84" s="112">
        <v>55</v>
      </c>
      <c r="C84" s="65"/>
      <c r="D84" s="66" t="s">
        <v>65</v>
      </c>
      <c r="E84" s="66"/>
      <c r="F84" s="67"/>
      <c r="G84" s="89">
        <v>-5.5864996849042114E-4</v>
      </c>
      <c r="H84" s="89">
        <v>0</v>
      </c>
      <c r="I84" s="89">
        <v>0</v>
      </c>
      <c r="J84" s="153"/>
      <c r="K84" s="153"/>
      <c r="M84" s="142"/>
    </row>
    <row r="85" spans="1:14" x14ac:dyDescent="0.3">
      <c r="A85" s="64"/>
      <c r="B85" s="112">
        <v>56</v>
      </c>
      <c r="C85" s="65"/>
      <c r="D85" s="66" t="s">
        <v>66</v>
      </c>
      <c r="E85" s="66"/>
      <c r="F85" s="67"/>
      <c r="G85" s="89">
        <v>-0.02</v>
      </c>
      <c r="H85" s="89">
        <v>-0.02</v>
      </c>
      <c r="I85" s="89">
        <v>-0.02</v>
      </c>
      <c r="J85" s="153"/>
      <c r="K85" s="153"/>
      <c r="M85" s="142"/>
    </row>
    <row r="86" spans="1:14" x14ac:dyDescent="0.3">
      <c r="A86" s="2"/>
      <c r="B86" s="112">
        <v>57</v>
      </c>
      <c r="C86" s="69"/>
      <c r="D86" s="90" t="s">
        <v>87</v>
      </c>
      <c r="E86" s="91"/>
      <c r="F86" s="64"/>
      <c r="G86" s="149">
        <v>-1.6587392064187877E-2</v>
      </c>
      <c r="H86" s="149">
        <v>7.2878829036243611E-2</v>
      </c>
      <c r="I86" s="149">
        <v>-4.0739009478117469E-2</v>
      </c>
      <c r="J86" s="149"/>
      <c r="K86" s="149"/>
      <c r="M86" s="143"/>
    </row>
    <row r="87" spans="1:14" x14ac:dyDescent="0.3">
      <c r="B87" s="114"/>
      <c r="C87" s="92"/>
      <c r="D87" s="92"/>
      <c r="E87" s="92"/>
      <c r="F87" s="92"/>
      <c r="G87" s="93"/>
      <c r="H87" s="93"/>
      <c r="I87" s="93"/>
      <c r="J87" s="93"/>
      <c r="K87" s="93"/>
      <c r="M87" s="133"/>
    </row>
    <row r="88" spans="1:14" ht="18.75" customHeight="1" x14ac:dyDescent="0.3">
      <c r="A88" s="73"/>
      <c r="B88" s="73"/>
      <c r="C88" s="101"/>
      <c r="D88" s="5" t="s">
        <v>145</v>
      </c>
      <c r="E88" s="6"/>
      <c r="F88" s="7"/>
      <c r="G88" s="76"/>
      <c r="H88" s="76"/>
      <c r="I88" s="76"/>
      <c r="J88" s="76"/>
      <c r="K88" s="76"/>
      <c r="L88" s="183"/>
      <c r="M88" s="184"/>
    </row>
    <row r="89" spans="1:14" x14ac:dyDescent="0.3">
      <c r="D89" s="56"/>
      <c r="E89" s="56"/>
      <c r="F89" s="56"/>
      <c r="G89" s="57"/>
      <c r="H89" s="57"/>
      <c r="I89" s="57"/>
      <c r="J89" s="57"/>
      <c r="K89" s="57"/>
      <c r="L89" s="94"/>
      <c r="M89" s="133"/>
      <c r="N89" s="94"/>
    </row>
    <row r="90" spans="1:14" ht="15.6" x14ac:dyDescent="0.3">
      <c r="A90" s="95"/>
      <c r="B90" s="95"/>
      <c r="C90" s="97"/>
      <c r="D90" s="19" t="s">
        <v>3</v>
      </c>
      <c r="E90" s="20" t="s">
        <v>89</v>
      </c>
      <c r="F90" s="21"/>
      <c r="G90" s="51"/>
      <c r="H90" s="51"/>
      <c r="I90" s="51"/>
      <c r="J90" s="51"/>
      <c r="K90" s="51"/>
      <c r="L90" s="98"/>
      <c r="M90" s="130"/>
      <c r="N90" s="98"/>
    </row>
    <row r="91" spans="1:14" x14ac:dyDescent="0.3">
      <c r="D91" s="56"/>
      <c r="E91" s="56"/>
      <c r="F91" s="56"/>
      <c r="G91" s="57"/>
      <c r="H91" s="57"/>
      <c r="I91" s="57"/>
      <c r="J91" s="57"/>
      <c r="K91" s="57"/>
      <c r="L91" s="94"/>
      <c r="M91" s="133"/>
      <c r="N91" s="94"/>
    </row>
    <row r="92" spans="1:14" x14ac:dyDescent="0.3">
      <c r="A92" s="32"/>
      <c r="B92" s="26">
        <v>58</v>
      </c>
      <c r="C92" s="33"/>
      <c r="D92" s="27" t="s">
        <v>90</v>
      </c>
      <c r="E92" s="28" t="s">
        <v>91</v>
      </c>
      <c r="F92" s="29"/>
      <c r="G92" s="34">
        <v>1.9099999999999999E-2</v>
      </c>
      <c r="H92" s="34">
        <v>1.5800000000000002E-2</v>
      </c>
      <c r="I92" s="34">
        <v>1.5800000000000002E-2</v>
      </c>
      <c r="J92" s="36"/>
      <c r="K92" s="36"/>
      <c r="L92" s="99"/>
      <c r="M92" s="144"/>
      <c r="N92" s="99"/>
    </row>
    <row r="93" spans="1:14" x14ac:dyDescent="0.3">
      <c r="A93" s="32"/>
      <c r="B93" s="26">
        <v>59</v>
      </c>
      <c r="C93" s="33"/>
      <c r="D93" s="27" t="s">
        <v>92</v>
      </c>
      <c r="E93" s="28" t="s">
        <v>93</v>
      </c>
      <c r="F93" s="29"/>
      <c r="G93" s="34">
        <v>0.19</v>
      </c>
      <c r="H93" s="34">
        <v>0.19</v>
      </c>
      <c r="I93" s="34">
        <v>0.17</v>
      </c>
      <c r="J93" s="34">
        <v>0.17</v>
      </c>
      <c r="K93" s="34">
        <v>0.17</v>
      </c>
      <c r="L93" s="99"/>
      <c r="M93" s="144"/>
      <c r="N93" s="99"/>
    </row>
    <row r="94" spans="1:14" x14ac:dyDescent="0.3">
      <c r="D94" s="56"/>
      <c r="E94" s="56"/>
      <c r="F94" s="56"/>
      <c r="G94" s="57"/>
      <c r="H94" s="57"/>
      <c r="I94" s="57"/>
      <c r="J94" s="57"/>
      <c r="K94" s="57"/>
      <c r="L94" s="99"/>
      <c r="M94" s="133"/>
      <c r="N94" s="94"/>
    </row>
    <row r="95" spans="1:14" x14ac:dyDescent="0.3">
      <c r="B95" s="26">
        <v>60</v>
      </c>
      <c r="D95" s="41" t="s">
        <v>94</v>
      </c>
      <c r="E95" s="53" t="s">
        <v>95</v>
      </c>
      <c r="F95" s="39"/>
      <c r="G95" s="43">
        <v>-9.5691745643704849</v>
      </c>
      <c r="H95" s="43">
        <v>-14.816281903764946</v>
      </c>
      <c r="I95" s="43">
        <v>-18.67169930836917</v>
      </c>
      <c r="J95" s="43">
        <v>-22.527116712973395</v>
      </c>
      <c r="K95" s="43">
        <v>-26.38253411757762</v>
      </c>
      <c r="L95" s="99"/>
      <c r="M95" s="128"/>
      <c r="N95" s="94"/>
    </row>
    <row r="96" spans="1:14" x14ac:dyDescent="0.3">
      <c r="B96" s="26">
        <v>61</v>
      </c>
      <c r="D96" s="41" t="s">
        <v>96</v>
      </c>
      <c r="E96" s="42" t="s">
        <v>97</v>
      </c>
      <c r="F96" s="39"/>
      <c r="G96" s="43">
        <v>-1.4633005467551925</v>
      </c>
      <c r="H96" s="43">
        <v>-1.3069117991576604</v>
      </c>
      <c r="I96" s="43">
        <v>-2.4231055658922855</v>
      </c>
      <c r="J96" s="43">
        <v>-3.5392993326269107</v>
      </c>
      <c r="K96" s="43">
        <v>-4.6554930993615358</v>
      </c>
      <c r="L96" s="99"/>
      <c r="M96" s="128"/>
      <c r="N96" s="94"/>
    </row>
    <row r="97" spans="1:14" x14ac:dyDescent="0.3">
      <c r="B97" s="26">
        <v>62</v>
      </c>
      <c r="D97" s="41" t="s">
        <v>98</v>
      </c>
      <c r="E97" s="42" t="s">
        <v>99</v>
      </c>
      <c r="F97" s="39"/>
      <c r="G97" s="43">
        <v>-5.5320595609807128</v>
      </c>
      <c r="H97" s="43">
        <v>-12.273417215243228</v>
      </c>
      <c r="I97" s="43">
        <v>-12.970181501619834</v>
      </c>
      <c r="J97" s="43">
        <v>-13.66694578799644</v>
      </c>
      <c r="K97" s="43">
        <v>-14.363710074373046</v>
      </c>
      <c r="L97" s="99"/>
      <c r="M97" s="128"/>
      <c r="N97" s="94"/>
    </row>
    <row r="98" spans="1:14" x14ac:dyDescent="0.3">
      <c r="B98" s="26">
        <v>63</v>
      </c>
      <c r="D98" s="41" t="s">
        <v>100</v>
      </c>
      <c r="E98" s="42" t="s">
        <v>101</v>
      </c>
      <c r="F98" s="39"/>
      <c r="G98" s="43">
        <v>0.28486878757615841</v>
      </c>
      <c r="H98" s="43">
        <v>0.28486878757615841</v>
      </c>
      <c r="I98" s="43">
        <v>0.28486878757610157</v>
      </c>
      <c r="J98" s="43">
        <v>0.28486878757610157</v>
      </c>
      <c r="K98" s="43">
        <v>0.28486878757610157</v>
      </c>
      <c r="L98" s="99"/>
      <c r="M98" s="128"/>
      <c r="N98" s="94"/>
    </row>
    <row r="99" spans="1:14" x14ac:dyDescent="0.3">
      <c r="B99" s="26">
        <v>64</v>
      </c>
      <c r="D99" s="41" t="s">
        <v>102</v>
      </c>
      <c r="E99" s="42" t="s">
        <v>103</v>
      </c>
      <c r="F99" s="39"/>
      <c r="G99" s="43">
        <v>0</v>
      </c>
      <c r="H99" s="43">
        <v>0</v>
      </c>
      <c r="I99" s="43">
        <v>0</v>
      </c>
      <c r="J99" s="43"/>
      <c r="K99" s="43"/>
      <c r="L99" s="99"/>
      <c r="M99" s="128"/>
      <c r="N99" s="94"/>
    </row>
    <row r="100" spans="1:14" x14ac:dyDescent="0.3">
      <c r="A100" s="2"/>
      <c r="B100" s="26">
        <v>65</v>
      </c>
      <c r="C100" s="69"/>
      <c r="D100" s="87" t="s">
        <v>104</v>
      </c>
      <c r="E100" s="82"/>
      <c r="F100" s="64"/>
      <c r="G100" s="51">
        <v>-16.279665884530232</v>
      </c>
      <c r="H100" s="51">
        <v>-28.111742130589676</v>
      </c>
      <c r="I100" s="51">
        <v>-33.780117588305188</v>
      </c>
      <c r="J100" s="51">
        <v>-39.448493046020644</v>
      </c>
      <c r="K100" s="51">
        <v>-45.1168685037361</v>
      </c>
      <c r="L100" s="99"/>
      <c r="M100" s="130"/>
      <c r="N100" s="115"/>
    </row>
    <row r="101" spans="1:14" x14ac:dyDescent="0.3">
      <c r="B101" s="26">
        <v>66</v>
      </c>
      <c r="C101" s="2"/>
      <c r="D101" s="41" t="s">
        <v>105</v>
      </c>
      <c r="E101" s="42" t="s">
        <v>106</v>
      </c>
      <c r="F101" s="39"/>
      <c r="G101" s="43">
        <v>0.1911887763481559</v>
      </c>
      <c r="H101" s="43">
        <v>0.18547096274903652</v>
      </c>
      <c r="I101" s="43">
        <v>0.17984379281620025</v>
      </c>
      <c r="J101" s="100">
        <v>0.17984379281620025</v>
      </c>
      <c r="K101" s="100">
        <v>0.17984379281620025</v>
      </c>
      <c r="L101" s="99"/>
      <c r="M101" s="128"/>
      <c r="N101" s="115"/>
    </row>
    <row r="102" spans="1:14" x14ac:dyDescent="0.3">
      <c r="B102" s="26">
        <v>67</v>
      </c>
      <c r="C102" s="1"/>
      <c r="D102" s="41" t="s">
        <v>107</v>
      </c>
      <c r="E102" s="42" t="s">
        <v>108</v>
      </c>
      <c r="F102" s="39"/>
      <c r="G102" s="43">
        <v>1.0389874173249609</v>
      </c>
      <c r="H102" s="43">
        <v>1.0925200129875634</v>
      </c>
      <c r="I102" s="43">
        <v>1.1485477475136463</v>
      </c>
      <c r="J102" s="100">
        <v>1.1485477475136463</v>
      </c>
      <c r="K102" s="100">
        <v>1.1485477475136463</v>
      </c>
      <c r="L102" s="99"/>
      <c r="M102" s="128"/>
      <c r="N102" s="94"/>
    </row>
    <row r="103" spans="1:14" x14ac:dyDescent="0.3">
      <c r="B103" s="26">
        <v>68</v>
      </c>
      <c r="C103" s="1"/>
      <c r="D103" s="41" t="s">
        <v>109</v>
      </c>
      <c r="E103" s="42" t="s">
        <v>110</v>
      </c>
      <c r="F103" s="39"/>
      <c r="G103" s="43">
        <v>0</v>
      </c>
      <c r="H103" s="43">
        <v>0</v>
      </c>
      <c r="I103" s="43">
        <v>0</v>
      </c>
      <c r="J103" s="100"/>
      <c r="K103" s="100"/>
      <c r="L103" s="99"/>
      <c r="M103" s="128"/>
      <c r="N103" s="94"/>
    </row>
    <row r="104" spans="1:14" x14ac:dyDescent="0.3">
      <c r="B104" s="26">
        <v>69</v>
      </c>
      <c r="C104" s="1"/>
      <c r="D104" s="41" t="s">
        <v>111</v>
      </c>
      <c r="E104" s="42" t="s">
        <v>112</v>
      </c>
      <c r="F104" s="39"/>
      <c r="G104" s="43">
        <v>0</v>
      </c>
      <c r="H104" s="43">
        <v>0</v>
      </c>
      <c r="I104" s="43">
        <v>0</v>
      </c>
      <c r="J104" s="100"/>
      <c r="K104" s="100"/>
      <c r="L104" s="99"/>
      <c r="M104" s="128"/>
    </row>
    <row r="105" spans="1:14" x14ac:dyDescent="0.3">
      <c r="A105" s="2"/>
      <c r="B105" s="26">
        <v>70</v>
      </c>
      <c r="C105" s="69"/>
      <c r="D105" s="87" t="s">
        <v>113</v>
      </c>
      <c r="E105" s="82"/>
      <c r="F105" s="64"/>
      <c r="G105" s="51">
        <v>1.2301761936731168</v>
      </c>
      <c r="H105" s="51">
        <v>1.2779909757365999</v>
      </c>
      <c r="I105" s="51">
        <v>1.3283915403298465</v>
      </c>
      <c r="J105" s="51">
        <v>1.3283915403298465</v>
      </c>
      <c r="K105" s="51">
        <v>1.3283915403298465</v>
      </c>
      <c r="L105" s="99"/>
      <c r="M105" s="130"/>
    </row>
    <row r="106" spans="1:14" x14ac:dyDescent="0.3">
      <c r="A106" s="2"/>
      <c r="B106" s="26">
        <v>71</v>
      </c>
      <c r="C106" s="69"/>
      <c r="D106" s="87" t="s">
        <v>114</v>
      </c>
      <c r="E106" s="82"/>
      <c r="F106" s="64"/>
      <c r="G106" s="51">
        <v>-4.7180843397027843</v>
      </c>
      <c r="H106" s="51">
        <v>-4.7519539847883721</v>
      </c>
      <c r="I106" s="51">
        <v>-4.2177258974163578</v>
      </c>
      <c r="J106" s="51">
        <v>-4.2177258974163578</v>
      </c>
      <c r="K106" s="51">
        <v>-4.2177258974163578</v>
      </c>
      <c r="L106" s="99"/>
      <c r="M106" s="130"/>
    </row>
    <row r="107" spans="1:14" ht="28.8" x14ac:dyDescent="0.3">
      <c r="B107" s="26">
        <v>72</v>
      </c>
      <c r="D107" s="41" t="s">
        <v>115</v>
      </c>
      <c r="E107" s="42" t="s">
        <v>116</v>
      </c>
      <c r="F107" s="39"/>
      <c r="G107" s="43">
        <v>0</v>
      </c>
      <c r="H107" s="43">
        <v>9.4824234280902697</v>
      </c>
      <c r="I107" s="43">
        <v>0.39877510664297233</v>
      </c>
      <c r="J107" s="43">
        <v>0.39877510664297233</v>
      </c>
      <c r="K107" s="43">
        <v>0.39877510664297233</v>
      </c>
      <c r="L107" s="99"/>
      <c r="M107" s="129" t="s">
        <v>154</v>
      </c>
    </row>
    <row r="108" spans="1:14" x14ac:dyDescent="0.3">
      <c r="B108" s="26">
        <v>73</v>
      </c>
      <c r="D108" s="41" t="s">
        <v>117</v>
      </c>
      <c r="E108" s="42" t="s">
        <v>118</v>
      </c>
      <c r="F108" s="39"/>
      <c r="G108" s="43">
        <v>0</v>
      </c>
      <c r="H108" s="43">
        <v>0</v>
      </c>
      <c r="I108" s="43">
        <v>0</v>
      </c>
      <c r="J108" s="43">
        <v>0</v>
      </c>
      <c r="K108" s="43">
        <v>0</v>
      </c>
      <c r="L108" s="99"/>
      <c r="M108" s="128"/>
    </row>
    <row r="109" spans="1:14" x14ac:dyDescent="0.3">
      <c r="B109" s="26">
        <v>74</v>
      </c>
      <c r="D109" s="41" t="s">
        <v>119</v>
      </c>
      <c r="E109" s="42" t="s">
        <v>120</v>
      </c>
      <c r="F109" s="39"/>
      <c r="G109" s="43">
        <v>0</v>
      </c>
      <c r="H109" s="43">
        <v>0</v>
      </c>
      <c r="I109" s="43">
        <v>0</v>
      </c>
      <c r="J109" s="43">
        <v>0</v>
      </c>
      <c r="K109" s="43">
        <v>0</v>
      </c>
      <c r="L109" s="99"/>
      <c r="M109" s="128"/>
    </row>
    <row r="110" spans="1:14" x14ac:dyDescent="0.3">
      <c r="B110" s="26">
        <v>75</v>
      </c>
      <c r="D110" s="41" t="s">
        <v>121</v>
      </c>
      <c r="E110" s="42" t="s">
        <v>122</v>
      </c>
      <c r="F110" s="39"/>
      <c r="G110" s="43">
        <v>0</v>
      </c>
      <c r="H110" s="43">
        <v>0</v>
      </c>
      <c r="I110" s="43">
        <v>0</v>
      </c>
      <c r="J110" s="43">
        <v>0</v>
      </c>
      <c r="K110" s="43">
        <v>0</v>
      </c>
      <c r="L110" s="99"/>
      <c r="M110" s="128"/>
    </row>
    <row r="111" spans="1:14" x14ac:dyDescent="0.3">
      <c r="B111" s="26">
        <v>76</v>
      </c>
      <c r="D111" s="41" t="s">
        <v>123</v>
      </c>
      <c r="E111" s="42" t="s">
        <v>124</v>
      </c>
      <c r="F111" s="39"/>
      <c r="G111" s="43">
        <v>0</v>
      </c>
      <c r="H111" s="43">
        <v>0</v>
      </c>
      <c r="I111" s="43">
        <v>0</v>
      </c>
      <c r="J111" s="43">
        <v>0</v>
      </c>
      <c r="K111" s="43">
        <v>0</v>
      </c>
      <c r="L111" s="99"/>
      <c r="M111" s="128"/>
    </row>
    <row r="112" spans="1:14" x14ac:dyDescent="0.3">
      <c r="B112" s="26">
        <v>77</v>
      </c>
      <c r="D112" s="41" t="s">
        <v>125</v>
      </c>
      <c r="E112" s="42" t="s">
        <v>126</v>
      </c>
      <c r="F112" s="39"/>
      <c r="G112" s="43">
        <v>0.20879000887219945</v>
      </c>
      <c r="H112" s="43">
        <v>0.21929872713178611</v>
      </c>
      <c r="I112" s="43">
        <v>0.22966260712456688</v>
      </c>
      <c r="J112" s="43">
        <v>0.22966260712456688</v>
      </c>
      <c r="K112" s="43">
        <v>0.22966260712456688</v>
      </c>
      <c r="L112" s="99"/>
      <c r="M112" s="128"/>
    </row>
    <row r="113" spans="1:13" x14ac:dyDescent="0.3">
      <c r="B113" s="26">
        <v>78</v>
      </c>
      <c r="D113" s="41" t="s">
        <v>127</v>
      </c>
      <c r="E113" s="42" t="s">
        <v>128</v>
      </c>
      <c r="F113" s="39"/>
      <c r="G113" s="43">
        <v>-1.5100309971371073</v>
      </c>
      <c r="H113" s="43">
        <v>-1.9132192187035457</v>
      </c>
      <c r="I113" s="43">
        <v>-2.1789242325571649</v>
      </c>
      <c r="J113" s="43">
        <v>-2.1789242325571649</v>
      </c>
      <c r="K113" s="43">
        <v>-2.1789242325571649</v>
      </c>
      <c r="L113" s="99"/>
      <c r="M113" s="128"/>
    </row>
    <row r="114" spans="1:13" x14ac:dyDescent="0.3">
      <c r="B114" s="26">
        <v>79</v>
      </c>
      <c r="D114" s="41" t="s">
        <v>129</v>
      </c>
      <c r="E114" s="42" t="s">
        <v>130</v>
      </c>
      <c r="F114" s="39"/>
      <c r="G114" s="43">
        <v>7.373430056208008E-2</v>
      </c>
      <c r="H114" s="43">
        <v>8.073793410522967E-2</v>
      </c>
      <c r="I114" s="43">
        <v>7.9369779360831672E-2</v>
      </c>
      <c r="J114" s="43">
        <v>7.9369779360831672E-2</v>
      </c>
      <c r="K114" s="43">
        <v>7.9369779360831672E-2</v>
      </c>
      <c r="L114" s="99"/>
      <c r="M114" s="128"/>
    </row>
    <row r="115" spans="1:13" x14ac:dyDescent="0.3">
      <c r="B115" s="26">
        <v>80</v>
      </c>
      <c r="D115" s="41" t="s">
        <v>131</v>
      </c>
      <c r="E115" s="42" t="s">
        <v>132</v>
      </c>
      <c r="F115" s="39"/>
      <c r="G115" s="43">
        <v>0</v>
      </c>
      <c r="H115" s="43">
        <v>0</v>
      </c>
      <c r="I115" s="43">
        <v>0</v>
      </c>
      <c r="J115" s="43">
        <v>0</v>
      </c>
      <c r="K115" s="43">
        <v>0</v>
      </c>
      <c r="L115" s="99"/>
      <c r="M115" s="128"/>
    </row>
    <row r="116" spans="1:13" x14ac:dyDescent="0.3">
      <c r="B116" s="26">
        <v>81</v>
      </c>
      <c r="D116" s="41" t="s">
        <v>133</v>
      </c>
      <c r="E116" s="42" t="s">
        <v>134</v>
      </c>
      <c r="F116" s="39"/>
      <c r="G116" s="43">
        <v>8.8300493295775482</v>
      </c>
      <c r="H116" s="43">
        <v>11.240049329577573</v>
      </c>
      <c r="I116" s="43">
        <v>8.7285252729719787</v>
      </c>
      <c r="J116" s="43">
        <v>8.7285252729719787</v>
      </c>
      <c r="K116" s="43">
        <v>8.7285252729719787</v>
      </c>
      <c r="L116" s="99"/>
      <c r="M116" s="128"/>
    </row>
    <row r="117" spans="1:13" x14ac:dyDescent="0.3">
      <c r="B117" s="26">
        <v>82</v>
      </c>
      <c r="D117" s="41" t="s">
        <v>135</v>
      </c>
      <c r="E117" s="42" t="s">
        <v>136</v>
      </c>
      <c r="F117" s="39"/>
      <c r="G117" s="43">
        <v>-4.0235918643816149E-2</v>
      </c>
      <c r="H117" s="43">
        <v>-0.11681854317987471</v>
      </c>
      <c r="I117" s="43">
        <v>-5.9566759191284291E-2</v>
      </c>
      <c r="J117" s="43">
        <v>-5.9566759191284291E-2</v>
      </c>
      <c r="K117" s="43">
        <v>-5.9566759191284291E-2</v>
      </c>
      <c r="L117" s="99"/>
      <c r="M117" s="128"/>
    </row>
    <row r="118" spans="1:13" x14ac:dyDescent="0.3">
      <c r="A118" s="2"/>
      <c r="B118" s="26">
        <v>83</v>
      </c>
      <c r="C118" s="69"/>
      <c r="D118" s="87" t="s">
        <v>137</v>
      </c>
      <c r="E118" s="82"/>
      <c r="F118" s="64"/>
      <c r="G118" s="51">
        <v>7.562306723230904</v>
      </c>
      <c r="H118" s="51">
        <v>18.99247165702144</v>
      </c>
      <c r="I118" s="51">
        <v>7.1978417743519003</v>
      </c>
      <c r="J118" s="51">
        <v>7.1978417743519003</v>
      </c>
      <c r="K118" s="51">
        <v>7.1978417743519003</v>
      </c>
      <c r="L118" s="99"/>
      <c r="M118" s="121"/>
    </row>
    <row r="119" spans="1:13" x14ac:dyDescent="0.3">
      <c r="D119" s="38"/>
      <c r="E119" s="39"/>
      <c r="F119" s="39"/>
      <c r="G119" s="40"/>
      <c r="H119" s="40"/>
      <c r="I119" s="40"/>
      <c r="J119" s="40"/>
      <c r="K119" s="40"/>
      <c r="L119" s="99"/>
      <c r="M119" s="122"/>
    </row>
    <row r="120" spans="1:13" ht="15.6" x14ac:dyDescent="0.3">
      <c r="A120" s="46"/>
      <c r="B120" s="26">
        <v>84</v>
      </c>
      <c r="C120" s="47"/>
      <c r="D120" s="87" t="s">
        <v>138</v>
      </c>
      <c r="E120" s="82"/>
      <c r="F120" s="64"/>
      <c r="G120" s="51">
        <v>-12.205267307328995</v>
      </c>
      <c r="H120" s="51">
        <v>-12.593233482620008</v>
      </c>
      <c r="I120" s="51">
        <v>-29.471610171039799</v>
      </c>
      <c r="J120" s="51">
        <v>-35.139985628755255</v>
      </c>
      <c r="K120" s="51">
        <v>-40.808361086470711</v>
      </c>
      <c r="L120" s="99"/>
      <c r="M120" s="121"/>
    </row>
    <row r="121" spans="1:13" x14ac:dyDescent="0.3">
      <c r="A121" s="32"/>
      <c r="B121" s="26">
        <v>85</v>
      </c>
      <c r="C121" s="33"/>
      <c r="D121" s="87" t="s">
        <v>139</v>
      </c>
      <c r="E121" s="82"/>
      <c r="F121" s="64"/>
      <c r="G121" s="51">
        <v>-12.205267307328995</v>
      </c>
      <c r="H121" s="51">
        <v>-12.593233482620008</v>
      </c>
      <c r="I121" s="51">
        <v>-29.471610171039799</v>
      </c>
      <c r="J121" s="51">
        <v>-35.139985628755255</v>
      </c>
      <c r="K121" s="51">
        <v>-40.808361086470711</v>
      </c>
      <c r="L121" s="99"/>
      <c r="M121" s="121"/>
    </row>
    <row r="122" spans="1:13" x14ac:dyDescent="0.3">
      <c r="B122" s="114"/>
      <c r="C122" s="92"/>
      <c r="D122" s="92"/>
      <c r="E122" s="92"/>
      <c r="F122" s="92"/>
      <c r="G122" s="93"/>
      <c r="H122" s="93"/>
      <c r="I122" s="93"/>
      <c r="J122" s="93"/>
      <c r="K122" s="93"/>
      <c r="L122" s="99"/>
      <c r="M122" s="123"/>
    </row>
    <row r="123" spans="1:13" ht="18.75" customHeight="1" x14ac:dyDescent="0.3">
      <c r="A123" s="73"/>
      <c r="B123" s="73"/>
      <c r="C123" s="101"/>
      <c r="D123" s="5" t="s">
        <v>146</v>
      </c>
      <c r="E123" s="6"/>
      <c r="F123" s="7"/>
      <c r="G123" s="76"/>
      <c r="H123" s="76"/>
      <c r="I123" s="76"/>
      <c r="J123" s="76"/>
      <c r="K123" s="76"/>
      <c r="L123" s="183"/>
      <c r="M123" s="184"/>
    </row>
    <row r="124" spans="1:13" x14ac:dyDescent="0.3">
      <c r="D124" s="56" t="s">
        <v>147</v>
      </c>
      <c r="E124" s="56"/>
      <c r="F124" s="56"/>
      <c r="G124" s="57"/>
      <c r="H124" s="57"/>
      <c r="I124" s="57"/>
      <c r="J124" s="57"/>
      <c r="K124" s="57"/>
      <c r="L124" s="99"/>
      <c r="M124" s="123"/>
    </row>
    <row r="125" spans="1:13" x14ac:dyDescent="0.3">
      <c r="B125" s="26">
        <v>86</v>
      </c>
      <c r="D125" s="103"/>
      <c r="E125" s="102"/>
      <c r="F125" s="39"/>
      <c r="G125" s="102"/>
      <c r="H125" s="102"/>
      <c r="I125" s="102"/>
      <c r="J125" s="102"/>
      <c r="K125" s="102"/>
      <c r="L125" s="99"/>
      <c r="M125" s="124"/>
    </row>
    <row r="126" spans="1:13" x14ac:dyDescent="0.3">
      <c r="B126" s="26">
        <v>87</v>
      </c>
      <c r="D126" s="103"/>
      <c r="E126" s="102"/>
      <c r="F126" s="39"/>
      <c r="G126" s="102"/>
      <c r="H126" s="102"/>
      <c r="I126" s="102"/>
      <c r="J126" s="102"/>
      <c r="K126" s="102"/>
      <c r="L126" s="99"/>
      <c r="M126" s="119"/>
    </row>
    <row r="127" spans="1:13" x14ac:dyDescent="0.3">
      <c r="B127" s="26">
        <v>88</v>
      </c>
      <c r="D127" s="104"/>
      <c r="E127" s="102"/>
      <c r="F127" s="39"/>
      <c r="G127" s="102"/>
      <c r="H127" s="102"/>
      <c r="I127" s="102"/>
      <c r="J127" s="102"/>
      <c r="K127" s="102"/>
      <c r="L127" s="99"/>
      <c r="M127" s="119"/>
    </row>
    <row r="128" spans="1:13" x14ac:dyDescent="0.3">
      <c r="B128" s="26">
        <v>89</v>
      </c>
      <c r="D128" s="104"/>
      <c r="E128" s="102"/>
      <c r="F128" s="39"/>
      <c r="G128" s="102"/>
      <c r="H128" s="102"/>
      <c r="I128" s="102"/>
      <c r="J128" s="102"/>
      <c r="K128" s="102"/>
      <c r="L128" s="99"/>
      <c r="M128" s="119"/>
    </row>
    <row r="129" spans="1:13" x14ac:dyDescent="0.3">
      <c r="B129" s="26">
        <v>90</v>
      </c>
      <c r="D129" s="104"/>
      <c r="E129" s="102"/>
      <c r="F129" s="39"/>
      <c r="G129" s="102"/>
      <c r="H129" s="102"/>
      <c r="I129" s="102"/>
      <c r="J129" s="102"/>
      <c r="K129" s="102"/>
      <c r="L129" s="99"/>
      <c r="M129" s="119"/>
    </row>
    <row r="130" spans="1:13" x14ac:dyDescent="0.3">
      <c r="B130" s="26">
        <v>91</v>
      </c>
      <c r="D130" s="104"/>
      <c r="E130" s="102"/>
      <c r="F130" s="39"/>
      <c r="G130" s="102"/>
      <c r="H130" s="102"/>
      <c r="I130" s="102"/>
      <c r="J130" s="102"/>
      <c r="K130" s="102"/>
      <c r="L130" s="99"/>
      <c r="M130" s="119"/>
    </row>
    <row r="132" spans="1:13" x14ac:dyDescent="0.3">
      <c r="E132" s="116"/>
      <c r="G132" s="117"/>
      <c r="H132" s="117"/>
      <c r="I132" s="117"/>
      <c r="J132" s="117"/>
      <c r="K132" s="117"/>
    </row>
    <row r="136" spans="1:13" x14ac:dyDescent="0.3">
      <c r="A136"/>
      <c r="B136"/>
      <c r="C136"/>
      <c r="D136"/>
      <c r="E136"/>
      <c r="F136"/>
    </row>
    <row r="137" spans="1:13" x14ac:dyDescent="0.3">
      <c r="A137"/>
      <c r="B137"/>
      <c r="C137"/>
      <c r="D137"/>
      <c r="E137"/>
      <c r="F137"/>
    </row>
    <row r="138" spans="1:13" x14ac:dyDescent="0.3">
      <c r="A138"/>
      <c r="B138"/>
      <c r="C138"/>
      <c r="D138"/>
      <c r="E138"/>
      <c r="F138"/>
    </row>
    <row r="139" spans="1:13" x14ac:dyDescent="0.3">
      <c r="A139"/>
      <c r="B139"/>
      <c r="C139"/>
      <c r="D139"/>
      <c r="E139"/>
      <c r="F139"/>
    </row>
    <row r="140" spans="1:13" x14ac:dyDescent="0.3">
      <c r="A140"/>
      <c r="B140"/>
      <c r="C140"/>
      <c r="D140"/>
      <c r="E140"/>
      <c r="F140"/>
    </row>
    <row r="141" spans="1:13" x14ac:dyDescent="0.3">
      <c r="A141"/>
      <c r="B141"/>
      <c r="C141"/>
      <c r="D141"/>
      <c r="E141"/>
      <c r="F141"/>
    </row>
    <row r="142" spans="1:13" x14ac:dyDescent="0.3">
      <c r="A142"/>
      <c r="B142"/>
      <c r="C142"/>
      <c r="D142"/>
      <c r="E142"/>
      <c r="F142"/>
    </row>
    <row r="143" spans="1:13" x14ac:dyDescent="0.3">
      <c r="A143"/>
      <c r="B143"/>
      <c r="C143"/>
      <c r="D143"/>
      <c r="E143"/>
      <c r="F143"/>
    </row>
    <row r="144" spans="1:13" x14ac:dyDescent="0.3">
      <c r="A144"/>
      <c r="B144"/>
      <c r="C144"/>
      <c r="D144"/>
      <c r="E144"/>
      <c r="F144"/>
    </row>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6"/>
  <sheetViews>
    <sheetView showGridLines="0" topLeftCell="A4" zoomScale="70" zoomScaleNormal="70" workbookViewId="0">
      <pane xSplit="6" ySplit="6" topLeftCell="G121" activePane="bottomRight" state="frozen"/>
      <selection activeCell="A4" sqref="A4"/>
      <selection pane="topRight" activeCell="G4" sqref="G4"/>
      <selection pane="bottomLeft" activeCell="A10" sqref="A10"/>
      <selection pane="bottomRight" activeCell="AA60" sqref="AA60"/>
    </sheetView>
  </sheetViews>
  <sheetFormatPr defaultRowHeight="14.4" x14ac:dyDescent="0.3"/>
  <cols>
    <col min="1" max="1" width="2.6640625" style="1" customWidth="1"/>
    <col min="2" max="2" width="9.109375" style="2" bestFit="1" customWidth="1"/>
    <col min="3" max="3" width="2.6640625" style="3" customWidth="1"/>
    <col min="4" max="4" width="75.6640625" style="4" customWidth="1"/>
    <col min="5" max="5" width="12.6640625" style="1" customWidth="1"/>
    <col min="6" max="6" width="2.6640625" style="1" customWidth="1"/>
    <col min="7" max="7" width="14.109375" style="105" bestFit="1" customWidth="1"/>
    <col min="8" max="10" width="10.5546875" style="105" bestFit="1" customWidth="1"/>
    <col min="11" max="11" width="9.109375" style="105"/>
    <col min="12" max="12" width="2.33203125" customWidth="1"/>
    <col min="13" max="13" width="14.6640625" style="105" customWidth="1"/>
    <col min="14" max="16" width="10.5546875" style="105" bestFit="1" customWidth="1"/>
    <col min="17" max="17" width="10.6640625" style="105" customWidth="1"/>
    <col min="18" max="18" width="2.109375" customWidth="1"/>
    <col min="19" max="22" width="10.5546875" style="105" bestFit="1" customWidth="1"/>
    <col min="23" max="23" width="9.109375" style="105"/>
  </cols>
  <sheetData>
    <row r="1" spans="1:26" x14ac:dyDescent="0.3">
      <c r="G1"/>
      <c r="H1"/>
      <c r="I1"/>
      <c r="J1"/>
      <c r="K1"/>
      <c r="M1"/>
      <c r="N1"/>
      <c r="O1"/>
      <c r="P1"/>
      <c r="Q1"/>
      <c r="S1"/>
      <c r="T1"/>
      <c r="U1"/>
      <c r="V1"/>
      <c r="W1"/>
    </row>
    <row r="2" spans="1:26" ht="18" x14ac:dyDescent="0.3">
      <c r="D2" s="5" t="s">
        <v>0</v>
      </c>
      <c r="E2" s="6"/>
      <c r="F2" s="7"/>
      <c r="G2" s="7"/>
      <c r="H2" s="7"/>
      <c r="I2" s="7"/>
      <c r="J2" s="7"/>
      <c r="K2" s="8"/>
      <c r="M2" s="7"/>
      <c r="N2" s="7"/>
      <c r="O2" s="7"/>
      <c r="P2" s="7"/>
      <c r="Q2" s="8"/>
      <c r="S2" s="7"/>
      <c r="T2" s="7"/>
      <c r="U2" s="7"/>
      <c r="V2" s="7"/>
      <c r="W2" s="8"/>
    </row>
    <row r="3" spans="1:26" x14ac:dyDescent="0.3">
      <c r="G3"/>
      <c r="H3"/>
      <c r="I3"/>
      <c r="J3"/>
      <c r="K3"/>
      <c r="M3"/>
      <c r="N3"/>
      <c r="O3"/>
      <c r="P3"/>
      <c r="Q3"/>
      <c r="S3"/>
      <c r="T3"/>
      <c r="U3"/>
      <c r="V3"/>
      <c r="W3"/>
    </row>
    <row r="4" spans="1:26" ht="21" customHeight="1" x14ac:dyDescent="0.3">
      <c r="A4" s="9"/>
      <c r="B4" s="9"/>
      <c r="C4" s="10"/>
      <c r="D4" s="11" t="s">
        <v>1</v>
      </c>
      <c r="E4" s="12"/>
      <c r="F4" s="13"/>
      <c r="G4" s="14" t="s">
        <v>157</v>
      </c>
      <c r="H4" s="15"/>
      <c r="I4" s="15"/>
      <c r="J4" s="15"/>
      <c r="K4" s="16"/>
      <c r="M4" s="14" t="s">
        <v>158</v>
      </c>
      <c r="N4" s="15"/>
      <c r="O4" s="15"/>
      <c r="P4" s="15"/>
      <c r="Q4" s="16"/>
      <c r="S4" s="14" t="s">
        <v>2</v>
      </c>
      <c r="T4" s="15"/>
      <c r="U4" s="15"/>
      <c r="V4" s="15"/>
      <c r="W4" s="16"/>
    </row>
    <row r="5" spans="1:26" x14ac:dyDescent="0.3">
      <c r="G5"/>
      <c r="H5"/>
      <c r="I5"/>
      <c r="J5"/>
      <c r="K5"/>
      <c r="M5"/>
      <c r="N5"/>
      <c r="O5"/>
      <c r="P5"/>
      <c r="Q5"/>
      <c r="S5"/>
      <c r="T5"/>
      <c r="U5"/>
      <c r="V5"/>
      <c r="W5"/>
    </row>
    <row r="6" spans="1:26" ht="31.2" x14ac:dyDescent="0.3">
      <c r="A6" s="17"/>
      <c r="B6" s="17"/>
      <c r="C6" s="18"/>
      <c r="D6" s="19" t="s">
        <v>3</v>
      </c>
      <c r="E6" s="20" t="s">
        <v>4</v>
      </c>
      <c r="F6" s="21"/>
      <c r="G6" s="22" t="s">
        <v>5</v>
      </c>
      <c r="H6" s="22" t="s">
        <v>6</v>
      </c>
      <c r="I6" s="22" t="s">
        <v>7</v>
      </c>
      <c r="J6" s="22" t="s">
        <v>8</v>
      </c>
      <c r="K6" s="22" t="s">
        <v>141</v>
      </c>
      <c r="M6" s="22" t="s">
        <v>5</v>
      </c>
      <c r="N6" s="22" t="s">
        <v>6</v>
      </c>
      <c r="O6" s="22" t="s">
        <v>7</v>
      </c>
      <c r="P6" s="22" t="s">
        <v>8</v>
      </c>
      <c r="Q6" s="22" t="s">
        <v>141</v>
      </c>
      <c r="S6" s="22" t="s">
        <v>5</v>
      </c>
      <c r="T6" s="22" t="s">
        <v>6</v>
      </c>
      <c r="U6" s="22" t="s">
        <v>7</v>
      </c>
      <c r="V6" s="22" t="s">
        <v>8</v>
      </c>
      <c r="W6" s="22" t="s">
        <v>141</v>
      </c>
    </row>
    <row r="7" spans="1:26" x14ac:dyDescent="0.3">
      <c r="G7"/>
      <c r="H7"/>
      <c r="I7"/>
      <c r="J7"/>
      <c r="K7"/>
      <c r="M7"/>
      <c r="N7"/>
      <c r="O7"/>
      <c r="P7"/>
      <c r="Q7"/>
      <c r="S7"/>
      <c r="T7"/>
      <c r="U7"/>
      <c r="V7"/>
      <c r="W7"/>
    </row>
    <row r="8" spans="1:26" ht="36" customHeight="1" x14ac:dyDescent="0.3">
      <c r="A8" s="23"/>
      <c r="B8" s="24" t="s">
        <v>9</v>
      </c>
      <c r="C8" s="25"/>
      <c r="D8" s="5" t="s">
        <v>10</v>
      </c>
      <c r="E8" s="6"/>
      <c r="F8" s="7"/>
      <c r="G8" s="76"/>
      <c r="H8" s="76"/>
      <c r="I8" s="76"/>
      <c r="J8" s="76"/>
      <c r="K8" s="76"/>
      <c r="L8" s="176"/>
      <c r="M8" s="76"/>
      <c r="N8" s="76"/>
      <c r="O8" s="76"/>
      <c r="P8" s="76"/>
      <c r="Q8" s="177"/>
      <c r="R8" s="178"/>
      <c r="S8" s="76"/>
      <c r="T8" s="76"/>
      <c r="U8" s="76"/>
      <c r="V8" s="76"/>
      <c r="W8" s="77"/>
    </row>
    <row r="9" spans="1:26" x14ac:dyDescent="0.3">
      <c r="G9"/>
      <c r="H9"/>
      <c r="I9"/>
      <c r="J9"/>
      <c r="K9"/>
      <c r="M9"/>
      <c r="N9"/>
      <c r="O9"/>
      <c r="P9"/>
      <c r="Q9"/>
      <c r="S9"/>
      <c r="T9"/>
      <c r="U9"/>
      <c r="V9"/>
      <c r="W9"/>
    </row>
    <row r="10" spans="1:26" x14ac:dyDescent="0.3">
      <c r="B10" s="26">
        <v>1</v>
      </c>
      <c r="D10" s="27" t="s">
        <v>11</v>
      </c>
      <c r="E10" s="28" t="s">
        <v>12</v>
      </c>
      <c r="F10" s="29"/>
      <c r="G10" s="30">
        <v>1.3140242166788827</v>
      </c>
      <c r="H10" s="30">
        <v>1.3556294002596321</v>
      </c>
      <c r="I10" s="30">
        <v>1.3983285331239717</v>
      </c>
      <c r="J10" s="107">
        <v>1.4402783891176909</v>
      </c>
      <c r="K10" s="107">
        <v>1.4834867407912218</v>
      </c>
      <c r="M10" s="30">
        <v>1.3140242166788827</v>
      </c>
      <c r="N10" s="30">
        <v>1.3556294002596321</v>
      </c>
      <c r="O10" s="30">
        <v>1.3983285331239717</v>
      </c>
      <c r="P10" s="107">
        <v>1.4402783891176909</v>
      </c>
      <c r="Q10" s="154">
        <v>1.4834867407912218</v>
      </c>
      <c r="S10" s="31">
        <f t="shared" ref="S10" si="0">G10-M10</f>
        <v>0</v>
      </c>
      <c r="T10" s="31">
        <f t="shared" ref="T10" si="1">H10-N10</f>
        <v>0</v>
      </c>
      <c r="U10" s="31">
        <f t="shared" ref="U10" si="2">I10-O10</f>
        <v>0</v>
      </c>
      <c r="V10" s="31">
        <f t="shared" ref="V10" si="3">J10-P10</f>
        <v>0</v>
      </c>
      <c r="W10" s="31">
        <f t="shared" ref="W10" si="4">K10-Q10</f>
        <v>0</v>
      </c>
      <c r="Z10" s="180"/>
    </row>
    <row r="11" spans="1:26" x14ac:dyDescent="0.3">
      <c r="A11" s="32"/>
      <c r="B11" s="26">
        <v>2</v>
      </c>
      <c r="C11" s="33"/>
      <c r="D11" s="27" t="s">
        <v>13</v>
      </c>
      <c r="E11" s="28" t="s">
        <v>14</v>
      </c>
      <c r="F11" s="29"/>
      <c r="G11" s="34">
        <v>3.4000000000000002E-2</v>
      </c>
      <c r="H11" s="36"/>
      <c r="I11" s="36"/>
      <c r="J11" s="36"/>
      <c r="K11" s="36"/>
      <c r="M11" s="34">
        <v>3.4000000000000002E-2</v>
      </c>
      <c r="N11" s="36"/>
      <c r="O11" s="36"/>
      <c r="P11" s="36"/>
      <c r="Q11" s="179"/>
      <c r="S11" s="31">
        <f t="shared" ref="S11:S13" si="5">G11-M11</f>
        <v>0</v>
      </c>
      <c r="T11" s="31">
        <f t="shared" ref="T11:T13" si="6">H11-N11</f>
        <v>0</v>
      </c>
      <c r="U11" s="31">
        <f t="shared" ref="U11:U13" si="7">I11-O11</f>
        <v>0</v>
      </c>
      <c r="V11" s="31">
        <f t="shared" ref="V11:V13" si="8">J11-P11</f>
        <v>0</v>
      </c>
      <c r="W11" s="31">
        <f t="shared" ref="W11:W13" si="9">K11-Q11</f>
        <v>0</v>
      </c>
      <c r="Z11" s="180"/>
    </row>
    <row r="12" spans="1:26" x14ac:dyDescent="0.3">
      <c r="A12" s="32"/>
      <c r="B12" s="26">
        <v>3</v>
      </c>
      <c r="C12" s="33"/>
      <c r="D12" s="27" t="s">
        <v>15</v>
      </c>
      <c r="E12" s="28"/>
      <c r="F12" s="29"/>
      <c r="G12" s="34">
        <v>3.4000064748863634E-2</v>
      </c>
      <c r="H12" s="34">
        <v>3.0999960598785847E-2</v>
      </c>
      <c r="I12" s="34">
        <v>2.9999955641557996E-2</v>
      </c>
      <c r="J12" s="36">
        <v>0.03</v>
      </c>
      <c r="K12" s="36">
        <v>0.03</v>
      </c>
      <c r="M12" s="34">
        <v>3.4000064748863634E-2</v>
      </c>
      <c r="N12" s="34">
        <v>3.0999960598785847E-2</v>
      </c>
      <c r="O12" s="34">
        <v>2.9999955641557996E-2</v>
      </c>
      <c r="P12" s="36">
        <v>0.03</v>
      </c>
      <c r="Q12" s="155">
        <v>0.03</v>
      </c>
      <c r="S12" s="31">
        <f t="shared" si="5"/>
        <v>0</v>
      </c>
      <c r="T12" s="31">
        <f t="shared" si="6"/>
        <v>0</v>
      </c>
      <c r="U12" s="31">
        <f t="shared" si="7"/>
        <v>0</v>
      </c>
      <c r="V12" s="31">
        <f t="shared" si="8"/>
        <v>0</v>
      </c>
      <c r="W12" s="31">
        <f t="shared" si="9"/>
        <v>0</v>
      </c>
      <c r="Z12" s="180"/>
    </row>
    <row r="13" spans="1:26" x14ac:dyDescent="0.3">
      <c r="A13" s="32"/>
      <c r="B13" s="26">
        <v>4</v>
      </c>
      <c r="C13" s="33"/>
      <c r="D13" s="27" t="s">
        <v>16</v>
      </c>
      <c r="E13" s="28"/>
      <c r="F13" s="29"/>
      <c r="G13" s="35">
        <v>6.4748863631836073E-8</v>
      </c>
      <c r="H13" s="35">
        <v>0</v>
      </c>
      <c r="I13" s="35">
        <v>0</v>
      </c>
      <c r="J13" s="37">
        <v>0</v>
      </c>
      <c r="K13" s="37">
        <v>0</v>
      </c>
      <c r="M13" s="35">
        <v>6.4748863631836073E-8</v>
      </c>
      <c r="N13" s="35">
        <v>0</v>
      </c>
      <c r="O13" s="35">
        <v>0</v>
      </c>
      <c r="P13" s="37">
        <v>0</v>
      </c>
      <c r="Q13" s="156">
        <v>0</v>
      </c>
      <c r="S13" s="31">
        <f t="shared" si="5"/>
        <v>0</v>
      </c>
      <c r="T13" s="31">
        <f t="shared" si="6"/>
        <v>0</v>
      </c>
      <c r="U13" s="31">
        <f t="shared" si="7"/>
        <v>0</v>
      </c>
      <c r="V13" s="31">
        <f t="shared" si="8"/>
        <v>0</v>
      </c>
      <c r="W13" s="31">
        <f t="shared" si="9"/>
        <v>0</v>
      </c>
      <c r="Z13" s="180"/>
    </row>
    <row r="14" spans="1:26" x14ac:dyDescent="0.3">
      <c r="D14" s="38"/>
      <c r="E14" s="39"/>
      <c r="F14" s="39"/>
      <c r="G14" s="40"/>
      <c r="H14" s="40"/>
      <c r="I14" s="40"/>
      <c r="J14" s="40"/>
      <c r="K14" s="40"/>
      <c r="M14" s="40"/>
      <c r="N14" s="40"/>
      <c r="O14" s="40"/>
      <c r="P14" s="40"/>
      <c r="Q14" s="157"/>
      <c r="S14" s="40"/>
      <c r="T14" s="40"/>
      <c r="U14" s="40"/>
      <c r="V14" s="40"/>
      <c r="W14" s="40"/>
      <c r="Z14" s="180"/>
    </row>
    <row r="15" spans="1:26" x14ac:dyDescent="0.3">
      <c r="B15" s="26">
        <v>5</v>
      </c>
      <c r="D15" s="41" t="s">
        <v>17</v>
      </c>
      <c r="E15" s="42" t="s">
        <v>18</v>
      </c>
      <c r="F15" s="39"/>
      <c r="G15" s="43">
        <v>343.6</v>
      </c>
      <c r="H15" s="43">
        <v>343</v>
      </c>
      <c r="I15" s="43">
        <v>329.62949039420567</v>
      </c>
      <c r="J15" s="44">
        <v>321.33999999999997</v>
      </c>
      <c r="K15" s="44">
        <v>321.33999999999997</v>
      </c>
      <c r="M15" s="43">
        <v>343.6</v>
      </c>
      <c r="N15" s="43">
        <v>343</v>
      </c>
      <c r="O15" s="43">
        <v>329.62949039420567</v>
      </c>
      <c r="P15" s="44">
        <v>321.33999999999997</v>
      </c>
      <c r="Q15" s="158">
        <v>321.33999999999997</v>
      </c>
      <c r="S15" s="31">
        <f t="shared" ref="S15:S17" si="10">G15-M15</f>
        <v>0</v>
      </c>
      <c r="T15" s="31">
        <f t="shared" ref="T15:T18" si="11">H15-N15</f>
        <v>0</v>
      </c>
      <c r="U15" s="31">
        <f t="shared" ref="U15:U18" si="12">I15-O15</f>
        <v>0</v>
      </c>
      <c r="V15" s="31">
        <f t="shared" ref="V15:V18" si="13">J15-P15</f>
        <v>0</v>
      </c>
      <c r="W15" s="31">
        <f t="shared" ref="W15:W18" si="14">K15-Q15</f>
        <v>0</v>
      </c>
      <c r="Z15" s="180"/>
    </row>
    <row r="16" spans="1:26" x14ac:dyDescent="0.3">
      <c r="B16" s="26">
        <v>6</v>
      </c>
      <c r="D16" s="41" t="s">
        <v>19</v>
      </c>
      <c r="E16" s="42" t="s">
        <v>20</v>
      </c>
      <c r="F16" s="39"/>
      <c r="G16" s="43">
        <v>-12.205267307328995</v>
      </c>
      <c r="H16" s="43">
        <v>-12.593233482620008</v>
      </c>
      <c r="I16" s="43">
        <v>-29.471610171039799</v>
      </c>
      <c r="J16" s="43">
        <v>-35.139985628755255</v>
      </c>
      <c r="K16" s="43">
        <v>-40.808361086470711</v>
      </c>
      <c r="M16" s="43">
        <v>-12.205267307329001</v>
      </c>
      <c r="N16" s="43">
        <v>-6.4552773284437421</v>
      </c>
      <c r="O16" s="43">
        <v>-22.945677316217939</v>
      </c>
      <c r="P16" s="43">
        <v>-28.917915778065947</v>
      </c>
      <c r="Q16" s="159">
        <v>-34.890154239913954</v>
      </c>
      <c r="S16" s="31">
        <f t="shared" si="10"/>
        <v>0</v>
      </c>
      <c r="T16" s="31">
        <f t="shared" si="11"/>
        <v>-6.1379561541762655</v>
      </c>
      <c r="U16" s="31">
        <f t="shared" si="12"/>
        <v>-6.5259328548218605</v>
      </c>
      <c r="V16" s="31">
        <f t="shared" si="13"/>
        <v>-6.2220698506893086</v>
      </c>
      <c r="W16" s="31">
        <f t="shared" si="14"/>
        <v>-5.9182068465567568</v>
      </c>
      <c r="Z16" s="180"/>
    </row>
    <row r="17" spans="1:26" x14ac:dyDescent="0.3">
      <c r="B17" s="26">
        <v>7</v>
      </c>
      <c r="D17" s="41" t="s">
        <v>21</v>
      </c>
      <c r="E17" s="42" t="s">
        <v>22</v>
      </c>
      <c r="F17" s="39"/>
      <c r="G17" s="43">
        <v>-1.2775416245193723</v>
      </c>
      <c r="H17" s="43">
        <v>0.84981126199513646</v>
      </c>
      <c r="I17" s="43">
        <v>0.91289325785587372</v>
      </c>
      <c r="J17" s="43">
        <v>0.72095346582224007</v>
      </c>
      <c r="K17" s="43">
        <v>0.15390880991746952</v>
      </c>
      <c r="M17" s="43">
        <v>-1.2775416245193723</v>
      </c>
      <c r="N17" s="43">
        <v>0.85002456288677641</v>
      </c>
      <c r="O17" s="43">
        <v>0.91315834419640041</v>
      </c>
      <c r="P17" s="43">
        <v>0.73224751966054857</v>
      </c>
      <c r="Q17" s="159">
        <v>0.15671646128497041</v>
      </c>
      <c r="S17" s="31">
        <f t="shared" si="10"/>
        <v>0</v>
      </c>
      <c r="T17" s="31">
        <f t="shared" si="11"/>
        <v>-2.1330089163995591E-4</v>
      </c>
      <c r="U17" s="31">
        <f t="shared" si="12"/>
        <v>-2.6508634052668789E-4</v>
      </c>
      <c r="V17" s="31">
        <f t="shared" si="13"/>
        <v>-1.1294053838308504E-2</v>
      </c>
      <c r="W17" s="31">
        <f t="shared" si="14"/>
        <v>-2.8076513675008852E-3</v>
      </c>
      <c r="Z17" s="180"/>
    </row>
    <row r="18" spans="1:26" x14ac:dyDescent="0.3">
      <c r="A18" s="32"/>
      <c r="B18" s="26">
        <v>8</v>
      </c>
      <c r="D18" s="41" t="s">
        <v>23</v>
      </c>
      <c r="E18" s="42"/>
      <c r="F18" s="39"/>
      <c r="G18" s="43">
        <v>103.66479233740938</v>
      </c>
      <c r="H18" s="43">
        <v>117.80457808773734</v>
      </c>
      <c r="I18" s="43">
        <v>119.92507956719494</v>
      </c>
      <c r="J18" s="45">
        <v>126.32510152339263</v>
      </c>
      <c r="K18" s="45">
        <v>135.70774065600821</v>
      </c>
      <c r="M18" s="43">
        <v>103.66479233740938</v>
      </c>
      <c r="N18" s="43">
        <v>119.98749160973514</v>
      </c>
      <c r="O18" s="43">
        <v>122.52465041997483</v>
      </c>
      <c r="P18" s="45">
        <v>129.06951694206242</v>
      </c>
      <c r="Q18" s="160">
        <v>138.57047265778718</v>
      </c>
      <c r="S18" s="31">
        <f>G18-M18</f>
        <v>0</v>
      </c>
      <c r="T18" s="31">
        <f t="shared" si="11"/>
        <v>-2.1829135219978042</v>
      </c>
      <c r="U18" s="31">
        <f t="shared" si="12"/>
        <v>-2.5995708527798911</v>
      </c>
      <c r="V18" s="31">
        <f t="shared" si="13"/>
        <v>-2.7444154186697887</v>
      </c>
      <c r="W18" s="31">
        <f t="shared" si="14"/>
        <v>-2.8627320017789657</v>
      </c>
      <c r="Z18" s="180"/>
    </row>
    <row r="19" spans="1:26" ht="15.6" x14ac:dyDescent="0.3">
      <c r="A19" s="46"/>
      <c r="B19" s="26">
        <v>9</v>
      </c>
      <c r="C19" s="47"/>
      <c r="D19" s="48" t="s">
        <v>24</v>
      </c>
      <c r="E19" s="49" t="s">
        <v>25</v>
      </c>
      <c r="F19" s="50"/>
      <c r="G19" s="51">
        <v>433.78198340556105</v>
      </c>
      <c r="H19" s="51">
        <v>449.06115586711246</v>
      </c>
      <c r="I19" s="51">
        <v>420.9958530482167</v>
      </c>
      <c r="J19" s="51">
        <v>413.24606936045956</v>
      </c>
      <c r="K19" s="51">
        <v>416.39328837945493</v>
      </c>
      <c r="M19" s="51">
        <v>433.78198340556105</v>
      </c>
      <c r="N19" s="51">
        <v>457.38223884417823</v>
      </c>
      <c r="O19" s="51">
        <v>430.12162184215896</v>
      </c>
      <c r="P19" s="51">
        <v>422.22384868365702</v>
      </c>
      <c r="Q19" s="161">
        <v>425.17703487915821</v>
      </c>
      <c r="S19" s="51"/>
      <c r="T19" s="51">
        <f>H19-N19</f>
        <v>-8.321082977065771</v>
      </c>
      <c r="U19" s="51">
        <f>I19-O19</f>
        <v>-9.1257687939422567</v>
      </c>
      <c r="V19" s="51">
        <f>J19-P19</f>
        <v>-8.977779323197467</v>
      </c>
      <c r="W19" s="51">
        <f>K19-Q19</f>
        <v>-8.7837464997032839</v>
      </c>
      <c r="Z19" s="180"/>
    </row>
    <row r="20" spans="1:26" x14ac:dyDescent="0.3">
      <c r="D20" s="38"/>
      <c r="E20" s="39"/>
      <c r="F20" s="39"/>
      <c r="G20" s="40"/>
      <c r="H20" s="40"/>
      <c r="I20" s="40"/>
      <c r="J20" s="40"/>
      <c r="K20" s="40"/>
      <c r="M20" s="40"/>
      <c r="N20" s="40"/>
      <c r="O20" s="40"/>
      <c r="P20" s="40"/>
      <c r="Q20" s="162"/>
      <c r="S20" s="40"/>
      <c r="T20" s="40"/>
      <c r="U20" s="40"/>
      <c r="V20" s="40"/>
      <c r="W20" s="40"/>
      <c r="Z20" s="180"/>
    </row>
    <row r="21" spans="1:26" x14ac:dyDescent="0.3">
      <c r="B21" s="26">
        <v>10</v>
      </c>
      <c r="D21" s="41" t="s">
        <v>26</v>
      </c>
      <c r="E21" s="42" t="s">
        <v>27</v>
      </c>
      <c r="F21" s="39"/>
      <c r="G21" s="43">
        <v>-0.35136362302572804</v>
      </c>
      <c r="H21" s="43">
        <v>11.265712883049867</v>
      </c>
      <c r="I21" s="43">
        <v>11.933968210585554</v>
      </c>
      <c r="J21" s="43">
        <v>12.220335595094634</v>
      </c>
      <c r="K21" s="43">
        <v>12.541956523028986</v>
      </c>
      <c r="M21" s="43">
        <v>-0.35136362302572804</v>
      </c>
      <c r="N21" s="43">
        <v>11.268540553981495</v>
      </c>
      <c r="O21" s="43">
        <v>11.942217760794287</v>
      </c>
      <c r="P21" s="43">
        <v>12.200345747895392</v>
      </c>
      <c r="Q21" s="159">
        <v>12.515931587125745</v>
      </c>
      <c r="S21" s="31">
        <f t="shared" ref="S21:S24" si="15">G21-M21</f>
        <v>0</v>
      </c>
      <c r="T21" s="31">
        <f t="shared" ref="T21:T24" si="16">H21-N21</f>
        <v>-2.8276709316283899E-3</v>
      </c>
      <c r="U21" s="31">
        <f t="shared" ref="U21:U24" si="17">I21-O21</f>
        <v>-8.2495502087329697E-3</v>
      </c>
      <c r="V21" s="31">
        <f t="shared" ref="V21:V24" si="18">J21-P21</f>
        <v>1.998984719924124E-2</v>
      </c>
      <c r="W21" s="31">
        <f t="shared" ref="W21:W24" si="19">K21-Q21</f>
        <v>2.6024935903240731E-2</v>
      </c>
      <c r="Z21" s="180"/>
    </row>
    <row r="22" spans="1:26" x14ac:dyDescent="0.3">
      <c r="B22" s="26">
        <v>11</v>
      </c>
      <c r="D22" s="41" t="s">
        <v>28</v>
      </c>
      <c r="E22" s="42" t="s">
        <v>29</v>
      </c>
      <c r="F22" s="39"/>
      <c r="G22" s="43">
        <v>0.2130544795007599</v>
      </c>
      <c r="H22" s="43">
        <v>0.6021603563562159</v>
      </c>
      <c r="I22" s="43">
        <v>0.60501519045464869</v>
      </c>
      <c r="J22" s="43">
        <v>0.61931676508573641</v>
      </c>
      <c r="K22" s="43">
        <v>0.6355217572318268</v>
      </c>
      <c r="M22" s="43">
        <v>0.2130544795007599</v>
      </c>
      <c r="N22" s="43">
        <v>0.60231149737618717</v>
      </c>
      <c r="O22" s="43">
        <v>0.60543341707488352</v>
      </c>
      <c r="P22" s="43">
        <v>0.61830369573050847</v>
      </c>
      <c r="Q22" s="159">
        <v>0.63420303052704952</v>
      </c>
      <c r="S22" s="31">
        <f t="shared" si="15"/>
        <v>0</v>
      </c>
      <c r="T22" s="31">
        <f t="shared" si="16"/>
        <v>-1.5114101997126816E-4</v>
      </c>
      <c r="U22" s="31">
        <f t="shared" si="17"/>
        <v>-4.1822662023482948E-4</v>
      </c>
      <c r="V22" s="31">
        <f t="shared" si="18"/>
        <v>1.0130693552279357E-3</v>
      </c>
      <c r="W22" s="31">
        <f t="shared" si="19"/>
        <v>1.3187267047772844E-3</v>
      </c>
      <c r="Z22" s="180"/>
    </row>
    <row r="23" spans="1:26" x14ac:dyDescent="0.3">
      <c r="B23" s="26">
        <v>12</v>
      </c>
      <c r="D23" s="41" t="s">
        <v>30</v>
      </c>
      <c r="E23" s="42" t="s">
        <v>31</v>
      </c>
      <c r="F23" s="39"/>
      <c r="G23" s="43">
        <v>2.1372258276623564</v>
      </c>
      <c r="H23" s="43">
        <v>2.1518215693843015</v>
      </c>
      <c r="I23" s="43">
        <v>1.9209479472804625</v>
      </c>
      <c r="J23" s="43">
        <v>1.9796511400527474</v>
      </c>
      <c r="K23" s="43">
        <v>2.0437222622080768</v>
      </c>
      <c r="M23" s="43">
        <v>2.1372258276623564</v>
      </c>
      <c r="N23" s="43">
        <v>2.1523616722046883</v>
      </c>
      <c r="O23" s="43">
        <v>1.922275833886143</v>
      </c>
      <c r="P23" s="43">
        <v>1.9764128555155092</v>
      </c>
      <c r="Q23" s="159">
        <v>2.039481477225261</v>
      </c>
      <c r="S23" s="31">
        <f t="shared" si="15"/>
        <v>0</v>
      </c>
      <c r="T23" s="31">
        <f t="shared" si="16"/>
        <v>-5.4010282038685631E-4</v>
      </c>
      <c r="U23" s="31">
        <f t="shared" si="17"/>
        <v>-1.3278866056805061E-3</v>
      </c>
      <c r="V23" s="31">
        <f t="shared" si="18"/>
        <v>3.2382845372382896E-3</v>
      </c>
      <c r="W23" s="31">
        <f t="shared" si="19"/>
        <v>4.2407849828158817E-3</v>
      </c>
      <c r="Z23" s="180"/>
    </row>
    <row r="24" spans="1:26" ht="28.8" x14ac:dyDescent="0.3">
      <c r="B24" s="26">
        <v>13</v>
      </c>
      <c r="D24" s="52" t="s">
        <v>32</v>
      </c>
      <c r="E24" s="53" t="s">
        <v>33</v>
      </c>
      <c r="F24" s="39"/>
      <c r="G24" s="43">
        <v>0.72430700000000003</v>
      </c>
      <c r="H24" s="43">
        <v>0</v>
      </c>
      <c r="I24" s="43">
        <v>0</v>
      </c>
      <c r="J24" s="43">
        <v>0</v>
      </c>
      <c r="K24" s="43">
        <v>0</v>
      </c>
      <c r="M24" s="43">
        <v>0.72430700000000003</v>
      </c>
      <c r="N24" s="43">
        <v>0</v>
      </c>
      <c r="O24" s="43">
        <v>0</v>
      </c>
      <c r="P24" s="43">
        <v>0</v>
      </c>
      <c r="Q24" s="159">
        <v>0</v>
      </c>
      <c r="S24" s="31">
        <f t="shared" si="15"/>
        <v>0</v>
      </c>
      <c r="T24" s="31">
        <f t="shared" si="16"/>
        <v>0</v>
      </c>
      <c r="U24" s="31">
        <f t="shared" si="17"/>
        <v>0</v>
      </c>
      <c r="V24" s="31">
        <f t="shared" si="18"/>
        <v>0</v>
      </c>
      <c r="W24" s="31">
        <f t="shared" si="19"/>
        <v>0</v>
      </c>
      <c r="Z24" s="180"/>
    </row>
    <row r="25" spans="1:26" ht="15.6" x14ac:dyDescent="0.3">
      <c r="A25" s="46"/>
      <c r="B25" s="26">
        <v>14</v>
      </c>
      <c r="C25" s="47"/>
      <c r="D25" s="48" t="s">
        <v>34</v>
      </c>
      <c r="E25" s="49" t="s">
        <v>35</v>
      </c>
      <c r="F25" s="50"/>
      <c r="G25" s="51">
        <v>2.7232236841373885</v>
      </c>
      <c r="H25" s="51">
        <v>14.019694808790383</v>
      </c>
      <c r="I25" s="51">
        <v>14.459931348320666</v>
      </c>
      <c r="J25" s="51">
        <v>14.819303500233117</v>
      </c>
      <c r="K25" s="51">
        <v>15.221200542468889</v>
      </c>
      <c r="M25" s="51">
        <v>2.7232236841373885</v>
      </c>
      <c r="N25" s="51">
        <v>14.023213723562371</v>
      </c>
      <c r="O25" s="51">
        <v>14.469927011755313</v>
      </c>
      <c r="P25" s="51">
        <v>14.79506229914141</v>
      </c>
      <c r="Q25" s="161">
        <v>15.189616094878055</v>
      </c>
      <c r="S25" s="51">
        <f>G25-M25</f>
        <v>0</v>
      </c>
      <c r="T25" s="51">
        <f>H25-N25</f>
        <v>-3.5189147719876246E-3</v>
      </c>
      <c r="U25" s="51">
        <f>I25-O25</f>
        <v>-9.9956634346476392E-3</v>
      </c>
      <c r="V25" s="51">
        <f>J25-P25</f>
        <v>2.4241201091706799E-2</v>
      </c>
      <c r="W25" s="51">
        <f>K25-Q25</f>
        <v>3.158444759083423E-2</v>
      </c>
      <c r="Z25" s="180"/>
    </row>
    <row r="26" spans="1:26" x14ac:dyDescent="0.3">
      <c r="D26" s="38"/>
      <c r="E26" s="39"/>
      <c r="F26" s="39"/>
      <c r="G26" s="40"/>
      <c r="H26" s="40"/>
      <c r="I26" s="40"/>
      <c r="J26" s="40"/>
      <c r="K26" s="40"/>
      <c r="M26" s="40"/>
      <c r="N26" s="40"/>
      <c r="O26" s="40"/>
      <c r="P26" s="40"/>
      <c r="Q26" s="162"/>
      <c r="S26" s="40"/>
      <c r="T26" s="40"/>
      <c r="U26" s="40"/>
      <c r="V26" s="40"/>
      <c r="W26" s="40"/>
      <c r="Z26" s="180"/>
    </row>
    <row r="27" spans="1:26" x14ac:dyDescent="0.3">
      <c r="B27" s="26">
        <v>15</v>
      </c>
      <c r="D27" s="41" t="s">
        <v>36</v>
      </c>
      <c r="E27" s="54" t="s">
        <v>37</v>
      </c>
      <c r="F27" s="39"/>
      <c r="G27" s="55">
        <v>0.61562994120915038</v>
      </c>
      <c r="H27" s="55">
        <v>1.2649492537692544</v>
      </c>
      <c r="I27" s="55">
        <v>1.3068599198799311</v>
      </c>
      <c r="J27" s="55">
        <v>2.1292509032356937</v>
      </c>
      <c r="K27" s="55">
        <v>1.7731057118964741</v>
      </c>
      <c r="M27" s="55">
        <v>0.61562994120915038</v>
      </c>
      <c r="N27" s="55">
        <v>1.2652667534492126</v>
      </c>
      <c r="O27" s="55">
        <v>1.3077633081188298</v>
      </c>
      <c r="P27" s="55">
        <v>2.1257679055820438</v>
      </c>
      <c r="Q27" s="163">
        <v>1.7910048358877337</v>
      </c>
      <c r="S27" s="31">
        <f t="shared" ref="S27:S28" si="20">G27-M27</f>
        <v>0</v>
      </c>
      <c r="T27" s="31">
        <f t="shared" ref="T27:T28" si="21">H27-N27</f>
        <v>-3.1749967995819972E-4</v>
      </c>
      <c r="U27" s="31">
        <f t="shared" ref="U27:U28" si="22">I27-O27</f>
        <v>-9.0338823889868358E-4</v>
      </c>
      <c r="V27" s="31">
        <f t="shared" ref="V27:V28" si="23">J27-P27</f>
        <v>3.4829976536498997E-3</v>
      </c>
      <c r="W27" s="31">
        <f t="shared" ref="W27:W28" si="24">K27-Q27</f>
        <v>-1.7899123991259591E-2</v>
      </c>
      <c r="Z27" s="180"/>
    </row>
    <row r="28" spans="1:26" x14ac:dyDescent="0.3">
      <c r="B28" s="26">
        <v>16</v>
      </c>
      <c r="D28" s="41" t="s">
        <v>38</v>
      </c>
      <c r="E28" s="42"/>
      <c r="F28" s="39"/>
      <c r="G28" s="43">
        <v>4.6564746589324848</v>
      </c>
      <c r="H28" s="43">
        <v>13.557967541363954</v>
      </c>
      <c r="I28" s="43">
        <v>-14.698444776121999</v>
      </c>
      <c r="J28" s="43">
        <v>-24.48342318092471</v>
      </c>
      <c r="K28" s="43">
        <v>-6.2299489756719</v>
      </c>
      <c r="M28" s="43">
        <v>4.6564746589324848</v>
      </c>
      <c r="N28" s="43">
        <v>13.56137056353456</v>
      </c>
      <c r="O28" s="43">
        <v>-14.708605315854571</v>
      </c>
      <c r="P28" s="43">
        <v>-24.443373553441692</v>
      </c>
      <c r="Q28" s="159">
        <v>-2.4866894154778727</v>
      </c>
      <c r="S28" s="31">
        <f t="shared" si="20"/>
        <v>0</v>
      </c>
      <c r="T28" s="31">
        <f t="shared" si="21"/>
        <v>-3.4030221706053965E-3</v>
      </c>
      <c r="U28" s="31">
        <f t="shared" si="22"/>
        <v>1.016053973257236E-2</v>
      </c>
      <c r="V28" s="31">
        <f t="shared" si="23"/>
        <v>-4.0049627483018213E-2</v>
      </c>
      <c r="W28" s="31">
        <f t="shared" si="24"/>
        <v>-3.7432595601940273</v>
      </c>
      <c r="Z28" s="180"/>
    </row>
    <row r="29" spans="1:26" ht="15.6" x14ac:dyDescent="0.3">
      <c r="A29" s="46"/>
      <c r="B29" s="26">
        <v>17</v>
      </c>
      <c r="C29" s="47"/>
      <c r="D29" s="48" t="s">
        <v>39</v>
      </c>
      <c r="E29" s="49" t="s">
        <v>40</v>
      </c>
      <c r="F29" s="50"/>
      <c r="G29" s="51">
        <v>5.2721046001416347</v>
      </c>
      <c r="H29" s="51">
        <v>14.822916795133208</v>
      </c>
      <c r="I29" s="51">
        <v>-13.391584856242067</v>
      </c>
      <c r="J29" s="51">
        <v>-22.354172277689017</v>
      </c>
      <c r="K29" s="51">
        <v>-4.4568432637754256</v>
      </c>
      <c r="M29" s="51">
        <v>5.2721046001416347</v>
      </c>
      <c r="N29" s="51">
        <v>14.826637316983772</v>
      </c>
      <c r="O29" s="51">
        <v>-13.400842007735742</v>
      </c>
      <c r="P29" s="51">
        <v>-22.317605647859647</v>
      </c>
      <c r="Q29" s="161">
        <v>-0.69568457959013896</v>
      </c>
      <c r="S29" s="51">
        <f>G29-M29</f>
        <v>0</v>
      </c>
      <c r="T29" s="51">
        <f>H29-N29</f>
        <v>-3.7205218505640403E-3</v>
      </c>
      <c r="U29" s="51">
        <f>I29-O29</f>
        <v>9.2571514936743426E-3</v>
      </c>
      <c r="V29" s="51">
        <f>J29-P29</f>
        <v>-3.6566629829369646E-2</v>
      </c>
      <c r="W29" s="51">
        <f>K29-Q29</f>
        <v>-3.7611586841852866</v>
      </c>
      <c r="Z29" s="180"/>
    </row>
    <row r="30" spans="1:26" x14ac:dyDescent="0.3">
      <c r="D30" s="38"/>
      <c r="E30" s="39"/>
      <c r="F30" s="39"/>
      <c r="G30" s="40"/>
      <c r="H30" s="40"/>
      <c r="I30" s="40"/>
      <c r="J30" s="40"/>
      <c r="K30" s="40"/>
      <c r="M30" s="40"/>
      <c r="N30" s="40"/>
      <c r="O30" s="40"/>
      <c r="P30" s="40"/>
      <c r="Q30" s="162"/>
      <c r="S30" s="40"/>
      <c r="T30" s="40"/>
      <c r="U30" s="40"/>
      <c r="V30" s="40"/>
      <c r="W30" s="40"/>
      <c r="Z30" s="180"/>
    </row>
    <row r="31" spans="1:26" ht="14.4" customHeight="1" x14ac:dyDescent="0.3">
      <c r="B31" s="26">
        <v>18</v>
      </c>
      <c r="D31" s="41" t="s">
        <v>41</v>
      </c>
      <c r="E31" s="54" t="s">
        <v>42</v>
      </c>
      <c r="F31" s="39"/>
      <c r="G31" s="55">
        <v>0.37194753639540284</v>
      </c>
      <c r="H31" s="55">
        <v>0.42138197438552816</v>
      </c>
      <c r="I31" s="55">
        <v>0.65103179359763008</v>
      </c>
      <c r="J31" s="55">
        <v>0.53409266024299162</v>
      </c>
      <c r="K31" s="55">
        <v>0.47633317352949034</v>
      </c>
      <c r="M31" s="55">
        <v>0.37194753639540284</v>
      </c>
      <c r="N31" s="55">
        <v>0.60783964185694794</v>
      </c>
      <c r="O31" s="55">
        <v>0.54073962678635057</v>
      </c>
      <c r="P31" s="55">
        <v>0.48233722983708543</v>
      </c>
      <c r="Q31" s="163">
        <v>0.42558418190525316</v>
      </c>
      <c r="S31" s="31">
        <f t="shared" ref="S31:S32" si="25">G31-M31</f>
        <v>0</v>
      </c>
      <c r="T31" s="31">
        <f t="shared" ref="T31:T32" si="26">H31-N31</f>
        <v>-0.18645766747141979</v>
      </c>
      <c r="U31" s="31">
        <f t="shared" ref="U31:U32" si="27">I31-O31</f>
        <v>0.11029216681127951</v>
      </c>
      <c r="V31" s="31">
        <f t="shared" ref="V31:V32" si="28">J31-P31</f>
        <v>5.1755430405906189E-2</v>
      </c>
      <c r="W31" s="31">
        <f t="shared" ref="W31:W32" si="29">K31-Q31</f>
        <v>5.0748991624237183E-2</v>
      </c>
      <c r="Z31" s="180"/>
    </row>
    <row r="32" spans="1:26" ht="15" customHeight="1" x14ac:dyDescent="0.3">
      <c r="B32" s="26">
        <v>19</v>
      </c>
      <c r="D32" s="41" t="s">
        <v>43</v>
      </c>
      <c r="E32" s="42" t="s">
        <v>44</v>
      </c>
      <c r="F32" s="39"/>
      <c r="G32" s="43">
        <v>-6.1266851177735306</v>
      </c>
      <c r="H32" s="43">
        <v>-5.3353671605330355</v>
      </c>
      <c r="I32" s="43">
        <v>-5.3233708187286304</v>
      </c>
      <c r="J32" s="43">
        <v>-6.2675568399095134</v>
      </c>
      <c r="K32" s="43">
        <v>-6.6462507739948125</v>
      </c>
      <c r="M32" s="43">
        <v>-6.1266851177735306</v>
      </c>
      <c r="N32" s="43">
        <v>-5.4734858972010274</v>
      </c>
      <c r="O32" s="43">
        <v>-5.9571410873899717</v>
      </c>
      <c r="P32" s="43">
        <v>-6.257542006767963</v>
      </c>
      <c r="Q32" s="159">
        <v>-6.6323787593631351</v>
      </c>
      <c r="S32" s="31">
        <f t="shared" si="25"/>
        <v>0</v>
      </c>
      <c r="T32" s="31">
        <f t="shared" si="26"/>
        <v>0.1381187366679919</v>
      </c>
      <c r="U32" s="31">
        <f t="shared" si="27"/>
        <v>0.63377026866134134</v>
      </c>
      <c r="V32" s="31">
        <f t="shared" si="28"/>
        <v>-1.0014833141550383E-2</v>
      </c>
      <c r="W32" s="31">
        <f t="shared" si="29"/>
        <v>-1.387201463167731E-2</v>
      </c>
      <c r="Z32" s="180"/>
    </row>
    <row r="33" spans="1:26" ht="15.6" x14ac:dyDescent="0.3">
      <c r="A33" s="46"/>
      <c r="B33" s="26">
        <v>20</v>
      </c>
      <c r="C33" s="47"/>
      <c r="D33" s="48" t="s">
        <v>45</v>
      </c>
      <c r="E33" s="49" t="s">
        <v>46</v>
      </c>
      <c r="F33" s="50"/>
      <c r="G33" s="51">
        <v>-5.7547375813781274</v>
      </c>
      <c r="H33" s="51">
        <v>-4.9139851861475075</v>
      </c>
      <c r="I33" s="51">
        <v>-4.6723390251310004</v>
      </c>
      <c r="J33" s="51">
        <v>-5.7334641796665213</v>
      </c>
      <c r="K33" s="51">
        <v>-6.1699176004653218</v>
      </c>
      <c r="M33" s="51">
        <v>-5.7547375813781274</v>
      </c>
      <c r="N33" s="51">
        <v>-4.8656462553440791</v>
      </c>
      <c r="O33" s="51">
        <v>-5.4164014606036215</v>
      </c>
      <c r="P33" s="51">
        <v>-5.7752047769308774</v>
      </c>
      <c r="Q33" s="161">
        <v>-6.2067945774578819</v>
      </c>
      <c r="S33" s="51">
        <f>G33-M33</f>
        <v>0</v>
      </c>
      <c r="T33" s="51">
        <f>H33-N33</f>
        <v>-4.8338930803428326E-2</v>
      </c>
      <c r="U33" s="51">
        <f>I33-O33</f>
        <v>0.74406243547262108</v>
      </c>
      <c r="V33" s="51">
        <f>J33-P33</f>
        <v>4.1740597264356083E-2</v>
      </c>
      <c r="W33" s="51">
        <f>K33-Q33</f>
        <v>3.6876976992560095E-2</v>
      </c>
      <c r="Z33" s="180"/>
    </row>
    <row r="34" spans="1:26" x14ac:dyDescent="0.3">
      <c r="D34" s="38"/>
      <c r="E34" s="39"/>
      <c r="F34" s="39"/>
      <c r="G34" s="40"/>
      <c r="H34" s="40"/>
      <c r="I34" s="40"/>
      <c r="J34" s="40"/>
      <c r="K34" s="40"/>
      <c r="M34" s="40"/>
      <c r="N34" s="40"/>
      <c r="O34" s="40"/>
      <c r="P34" s="40"/>
      <c r="Q34" s="162"/>
      <c r="S34" s="40"/>
      <c r="T34" s="40"/>
      <c r="U34" s="40"/>
      <c r="V34" s="40"/>
      <c r="W34" s="40"/>
      <c r="Z34" s="180"/>
    </row>
    <row r="35" spans="1:26" x14ac:dyDescent="0.3">
      <c r="B35" s="26">
        <v>21</v>
      </c>
      <c r="D35" s="41" t="s">
        <v>47</v>
      </c>
      <c r="E35" s="54" t="s">
        <v>48</v>
      </c>
      <c r="F35" s="39"/>
      <c r="G35" s="55">
        <v>2.8552613010588299</v>
      </c>
      <c r="H35" s="55">
        <v>2.9454055031178816</v>
      </c>
      <c r="I35" s="55">
        <v>3.1288046199967923</v>
      </c>
      <c r="J35" s="55">
        <v>3.2497362095863589</v>
      </c>
      <c r="K35" s="55">
        <v>3.04915087483085</v>
      </c>
      <c r="M35" s="55">
        <v>2.8552613010588299</v>
      </c>
      <c r="N35" s="55">
        <v>2.9454055031178816</v>
      </c>
      <c r="O35" s="55">
        <v>3.1275389333554759</v>
      </c>
      <c r="P35" s="55">
        <v>3.3099536750701581</v>
      </c>
      <c r="Q35" s="163">
        <v>3.1152461717324229</v>
      </c>
      <c r="S35" s="31">
        <f t="shared" ref="S35:S39" si="30">G35-M35</f>
        <v>0</v>
      </c>
      <c r="T35" s="31">
        <f t="shared" ref="T35:T39" si="31">H35-N35</f>
        <v>0</v>
      </c>
      <c r="U35" s="31">
        <f t="shared" ref="U35:U39" si="32">I35-O35</f>
        <v>1.2656866413163215E-3</v>
      </c>
      <c r="V35" s="31">
        <f t="shared" ref="V35:V39" si="33">J35-P35</f>
        <v>-6.0217465483799248E-2</v>
      </c>
      <c r="W35" s="31">
        <f t="shared" ref="W35:W39" si="34">K35-Q35</f>
        <v>-6.6095296901572897E-2</v>
      </c>
      <c r="Z35" s="180"/>
    </row>
    <row r="36" spans="1:26" x14ac:dyDescent="0.3">
      <c r="B36" s="26">
        <v>22</v>
      </c>
      <c r="D36" s="41" t="s">
        <v>49</v>
      </c>
      <c r="E36" s="54" t="s">
        <v>50</v>
      </c>
      <c r="F36" s="39"/>
      <c r="G36" s="55">
        <v>2.0588784553095172</v>
      </c>
      <c r="H36" s="55">
        <v>2.1055452388916223</v>
      </c>
      <c r="I36" s="55">
        <v>3.1313217842204653</v>
      </c>
      <c r="J36" s="55">
        <v>3.1829741042212016</v>
      </c>
      <c r="K36" s="55">
        <v>2.5782154162015427</v>
      </c>
      <c r="M36" s="55">
        <v>2.0588784553095172</v>
      </c>
      <c r="N36" s="55">
        <v>2.7645860871365078</v>
      </c>
      <c r="O36" s="55">
        <v>2.9420052637876721</v>
      </c>
      <c r="P36" s="55">
        <v>2.44910301031894</v>
      </c>
      <c r="Q36" s="163">
        <v>1.790063376698269</v>
      </c>
      <c r="S36" s="31">
        <f t="shared" si="30"/>
        <v>0</v>
      </c>
      <c r="T36" s="31">
        <f t="shared" si="31"/>
        <v>-0.65904084824488551</v>
      </c>
      <c r="U36" s="31">
        <f t="shared" si="32"/>
        <v>0.18931652043279312</v>
      </c>
      <c r="V36" s="31">
        <f t="shared" si="33"/>
        <v>0.73387109390226168</v>
      </c>
      <c r="W36" s="31">
        <f t="shared" si="34"/>
        <v>0.78815203950327373</v>
      </c>
      <c r="Z36" s="180"/>
    </row>
    <row r="37" spans="1:26" x14ac:dyDescent="0.3">
      <c r="B37" s="26">
        <v>23</v>
      </c>
      <c r="D37" s="41" t="s">
        <v>51</v>
      </c>
      <c r="E37" s="54" t="s">
        <v>52</v>
      </c>
      <c r="F37" s="39"/>
      <c r="G37" s="55">
        <v>0</v>
      </c>
      <c r="H37" s="55">
        <v>1</v>
      </c>
      <c r="I37" s="55">
        <v>0</v>
      </c>
      <c r="J37" s="55">
        <v>0</v>
      </c>
      <c r="K37" s="55">
        <v>0</v>
      </c>
      <c r="M37" s="55">
        <v>0</v>
      </c>
      <c r="N37" s="55">
        <v>1</v>
      </c>
      <c r="O37" s="55">
        <v>0</v>
      </c>
      <c r="P37" s="55">
        <v>0</v>
      </c>
      <c r="Q37" s="163">
        <v>0</v>
      </c>
      <c r="S37" s="31">
        <f t="shared" si="30"/>
        <v>0</v>
      </c>
      <c r="T37" s="31">
        <f t="shared" si="31"/>
        <v>0</v>
      </c>
      <c r="U37" s="31">
        <f t="shared" si="32"/>
        <v>0</v>
      </c>
      <c r="V37" s="31">
        <f t="shared" si="33"/>
        <v>0</v>
      </c>
      <c r="W37" s="31">
        <f t="shared" si="34"/>
        <v>0</v>
      </c>
      <c r="Z37" s="180"/>
    </row>
    <row r="38" spans="1:26" ht="14.4" customHeight="1" x14ac:dyDescent="0.3">
      <c r="B38" s="26">
        <v>24</v>
      </c>
      <c r="D38" s="41" t="s">
        <v>53</v>
      </c>
      <c r="E38" s="54" t="s">
        <v>54</v>
      </c>
      <c r="F38" s="39"/>
      <c r="G38" s="55">
        <v>1.7568170327925223</v>
      </c>
      <c r="H38" s="55">
        <v>1.8186976812618056</v>
      </c>
      <c r="I38" s="55">
        <v>1.7050332048452779</v>
      </c>
      <c r="J38" s="55">
        <v>1.8596073121220682</v>
      </c>
      <c r="K38" s="55">
        <v>1.8737697977075474</v>
      </c>
      <c r="M38" s="55">
        <v>1.7568170327925223</v>
      </c>
      <c r="N38" s="55">
        <v>1.852398067318922</v>
      </c>
      <c r="O38" s="55">
        <v>1.741992568460744</v>
      </c>
      <c r="P38" s="55">
        <v>1.9000073190764568</v>
      </c>
      <c r="Q38" s="163">
        <v>1.9132966569562122</v>
      </c>
      <c r="S38" s="151">
        <f t="shared" si="30"/>
        <v>0</v>
      </c>
      <c r="T38" s="31">
        <f t="shared" si="31"/>
        <v>-3.3700386057116338E-2</v>
      </c>
      <c r="U38" s="31">
        <f t="shared" si="32"/>
        <v>-3.6959363615466145E-2</v>
      </c>
      <c r="V38" s="31">
        <f t="shared" si="33"/>
        <v>-4.0400006954388612E-2</v>
      </c>
      <c r="W38" s="31">
        <f t="shared" si="34"/>
        <v>-3.9526859248664836E-2</v>
      </c>
      <c r="Z38" s="180"/>
    </row>
    <row r="39" spans="1:26" ht="15" customHeight="1" x14ac:dyDescent="0.3">
      <c r="B39" s="26">
        <v>25</v>
      </c>
      <c r="D39" s="41" t="s">
        <v>55</v>
      </c>
      <c r="E39" s="54" t="s">
        <v>56</v>
      </c>
      <c r="F39" s="39"/>
      <c r="G39" s="55">
        <v>-13.386308872449028</v>
      </c>
      <c r="H39" s="55">
        <v>-3.4611075435460381</v>
      </c>
      <c r="I39" s="55">
        <v>0.42418778127121415</v>
      </c>
      <c r="J39" s="55">
        <v>0</v>
      </c>
      <c r="K39" s="55">
        <v>0</v>
      </c>
      <c r="M39" s="55">
        <v>-13.386308872449028</v>
      </c>
      <c r="N39" s="55">
        <v>-3.3981171846088043</v>
      </c>
      <c r="O39" s="55">
        <v>-1.0147345366676339</v>
      </c>
      <c r="P39" s="55">
        <v>0</v>
      </c>
      <c r="Q39" s="163">
        <v>0</v>
      </c>
      <c r="S39" s="31">
        <f t="shared" si="30"/>
        <v>0</v>
      </c>
      <c r="T39" s="31">
        <f t="shared" si="31"/>
        <v>-6.2990358937233815E-2</v>
      </c>
      <c r="U39" s="31">
        <f t="shared" si="32"/>
        <v>1.438922317938848</v>
      </c>
      <c r="V39" s="31">
        <f t="shared" si="33"/>
        <v>0</v>
      </c>
      <c r="W39" s="31">
        <f t="shared" si="34"/>
        <v>0</v>
      </c>
      <c r="Z39" s="180"/>
    </row>
    <row r="40" spans="1:26" x14ac:dyDescent="0.3">
      <c r="D40" s="56"/>
      <c r="E40" s="56"/>
      <c r="F40" s="56"/>
      <c r="G40" s="57"/>
      <c r="H40" s="57"/>
      <c r="I40" s="57"/>
      <c r="J40" s="57"/>
      <c r="K40" s="57"/>
      <c r="M40" s="57"/>
      <c r="N40" s="57"/>
      <c r="O40" s="57"/>
      <c r="P40" s="57"/>
      <c r="Q40" s="164"/>
      <c r="S40" s="57"/>
      <c r="T40" s="57"/>
      <c r="U40" s="57"/>
      <c r="V40" s="57"/>
      <c r="W40" s="57"/>
      <c r="Z40" s="180"/>
    </row>
    <row r="41" spans="1:26" ht="15.6" x14ac:dyDescent="0.3">
      <c r="A41" s="46"/>
      <c r="B41" s="26">
        <v>26</v>
      </c>
      <c r="C41" s="47"/>
      <c r="D41" s="48" t="s">
        <v>57</v>
      </c>
      <c r="E41" s="49" t="s">
        <v>58</v>
      </c>
      <c r="F41" s="50"/>
      <c r="G41" s="51">
        <v>429.30722202517376</v>
      </c>
      <c r="H41" s="51">
        <v>477.39832316461383</v>
      </c>
      <c r="I41" s="51">
        <v>425.78120790549804</v>
      </c>
      <c r="J41" s="51">
        <v>408.27005402926676</v>
      </c>
      <c r="K41" s="51">
        <v>428.48886414642294</v>
      </c>
      <c r="M41" s="51">
        <v>429.30722202517376</v>
      </c>
      <c r="N41" s="51">
        <v>486.5307161023448</v>
      </c>
      <c r="O41" s="51">
        <v>432.57110761451122</v>
      </c>
      <c r="P41" s="51">
        <v>416.58516456247349</v>
      </c>
      <c r="Q41" s="161">
        <v>440.28277802237517</v>
      </c>
      <c r="S41" s="51">
        <f>G41-M41</f>
        <v>0</v>
      </c>
      <c r="T41" s="51">
        <f>H41-N41</f>
        <v>-9.1323929377309696</v>
      </c>
      <c r="U41" s="51">
        <f>I41-O41</f>
        <v>-6.7898997090131843</v>
      </c>
      <c r="V41" s="51">
        <f>J41-P41</f>
        <v>-8.3151105332067345</v>
      </c>
      <c r="W41" s="51">
        <f>K41-Q41</f>
        <v>-11.793913875952228</v>
      </c>
      <c r="Z41" s="180"/>
    </row>
    <row r="42" spans="1:26" x14ac:dyDescent="0.3">
      <c r="D42" s="38"/>
      <c r="E42" s="39"/>
      <c r="F42" s="39"/>
      <c r="G42" s="40"/>
      <c r="H42" s="40"/>
      <c r="I42" s="40"/>
      <c r="J42" s="40"/>
      <c r="K42" s="40"/>
      <c r="M42" s="40"/>
      <c r="N42" s="40"/>
      <c r="O42" s="40"/>
      <c r="P42" s="40"/>
      <c r="Q42" s="162"/>
      <c r="S42" s="40"/>
      <c r="T42" s="40"/>
      <c r="U42" s="40"/>
      <c r="V42" s="40"/>
      <c r="W42" s="40"/>
      <c r="Z42" s="180"/>
    </row>
    <row r="43" spans="1:26" x14ac:dyDescent="0.3">
      <c r="B43" s="26">
        <v>27</v>
      </c>
      <c r="D43" s="41" t="s">
        <v>59</v>
      </c>
      <c r="E43" s="54" t="s">
        <v>60</v>
      </c>
      <c r="F43" s="39"/>
      <c r="G43" s="43">
        <v>428.90182711330988</v>
      </c>
      <c r="H43" s="43">
        <v>477.39832316461383</v>
      </c>
      <c r="I43" s="43">
        <v>425.78120790549804</v>
      </c>
      <c r="J43" s="43">
        <v>408.27005402926676</v>
      </c>
      <c r="K43" s="43">
        <v>428.48886414642294</v>
      </c>
      <c r="M43" s="43">
        <v>430.10081328970995</v>
      </c>
      <c r="N43" s="43">
        <v>486.5307161023448</v>
      </c>
      <c r="O43" s="43">
        <v>432.57110761451122</v>
      </c>
      <c r="P43" s="43">
        <v>416.58516456247349</v>
      </c>
      <c r="Q43" s="159">
        <v>440.28277802237517</v>
      </c>
      <c r="S43" s="31">
        <f t="shared" ref="S43:S44" si="35">G43-M43</f>
        <v>-1.1989861764000693</v>
      </c>
      <c r="T43" s="31">
        <f t="shared" ref="T43:T44" si="36">H43-N43</f>
        <v>-9.1323929377309696</v>
      </c>
      <c r="U43" s="31">
        <f t="shared" ref="U43:U44" si="37">I43-O43</f>
        <v>-6.7898997090131843</v>
      </c>
      <c r="V43" s="31">
        <f t="shared" ref="V43:V44" si="38">J43-P43</f>
        <v>-8.3151105332067345</v>
      </c>
      <c r="W43" s="31">
        <f t="shared" ref="W43:W44" si="39">K43-Q43</f>
        <v>-11.793913875952228</v>
      </c>
      <c r="Z43" s="180"/>
    </row>
    <row r="44" spans="1:26" x14ac:dyDescent="0.3">
      <c r="B44" s="26">
        <v>28</v>
      </c>
      <c r="D44" s="41" t="s">
        <v>61</v>
      </c>
      <c r="E44" s="54" t="s">
        <v>62</v>
      </c>
      <c r="F44" s="39"/>
      <c r="G44" s="43">
        <v>-0.40539491186387977</v>
      </c>
      <c r="H44" s="43">
        <v>0</v>
      </c>
      <c r="I44" s="43">
        <v>0</v>
      </c>
      <c r="J44" s="43">
        <v>0</v>
      </c>
      <c r="K44" s="43">
        <v>0</v>
      </c>
      <c r="M44" s="43">
        <v>0.96977856557964515</v>
      </c>
      <c r="N44" s="43">
        <v>0</v>
      </c>
      <c r="O44" s="43">
        <v>0</v>
      </c>
      <c r="P44" s="43">
        <v>0</v>
      </c>
      <c r="Q44" s="159">
        <v>0</v>
      </c>
      <c r="S44" s="31">
        <f t="shared" si="35"/>
        <v>-1.3751734774435249</v>
      </c>
      <c r="T44" s="31">
        <f t="shared" si="36"/>
        <v>0</v>
      </c>
      <c r="U44" s="31">
        <f t="shared" si="37"/>
        <v>0</v>
      </c>
      <c r="V44" s="31">
        <f t="shared" si="38"/>
        <v>0</v>
      </c>
      <c r="W44" s="31">
        <f t="shared" si="39"/>
        <v>0</v>
      </c>
      <c r="Z44" s="180"/>
    </row>
    <row r="45" spans="1:26" x14ac:dyDescent="0.3">
      <c r="A45" s="2"/>
      <c r="B45" s="58"/>
      <c r="C45" s="59"/>
      <c r="D45" s="60"/>
      <c r="E45" s="61"/>
      <c r="F45" s="62"/>
      <c r="G45" s="63"/>
      <c r="H45" s="63"/>
      <c r="I45" s="63"/>
      <c r="J45" s="63"/>
      <c r="K45" s="63"/>
      <c r="M45" s="63"/>
      <c r="N45" s="63"/>
      <c r="O45" s="63"/>
      <c r="P45" s="63"/>
      <c r="Q45" s="165"/>
      <c r="S45" s="63"/>
      <c r="T45" s="63"/>
      <c r="U45" s="63"/>
      <c r="V45" s="63"/>
      <c r="W45" s="63"/>
      <c r="Z45" s="180"/>
    </row>
    <row r="46" spans="1:26" x14ac:dyDescent="0.3">
      <c r="A46" s="64"/>
      <c r="B46" s="26">
        <v>29</v>
      </c>
      <c r="C46" s="65"/>
      <c r="D46" s="66" t="s">
        <v>63</v>
      </c>
      <c r="E46" s="66"/>
      <c r="F46" s="67"/>
      <c r="G46" s="68">
        <v>6.4855693862037711E-2</v>
      </c>
      <c r="H46" s="68">
        <v>0.11202024720800074</v>
      </c>
      <c r="I46" s="68">
        <v>-0.10812169367699576</v>
      </c>
      <c r="J46" s="68">
        <v>-4.1127117756962761E-2</v>
      </c>
      <c r="K46" s="68">
        <v>4.9523127933617239E-2</v>
      </c>
      <c r="M46" s="108">
        <v>6.4225278335199532E-2</v>
      </c>
      <c r="N46" s="108">
        <v>0.13375793576690209</v>
      </c>
      <c r="O46" s="108">
        <v>-0.11090688974400298</v>
      </c>
      <c r="P46" s="108">
        <v>-3.6955642137531997E-2</v>
      </c>
      <c r="Q46" s="166">
        <v>5.6885399375156576E-2</v>
      </c>
      <c r="S46" s="31">
        <f t="shared" ref="S46:S49" si="40">G46-M46</f>
        <v>6.3041552683817947E-4</v>
      </c>
      <c r="T46" s="31">
        <f t="shared" ref="T46:T49" si="41">H46-N46</f>
        <v>-2.1737688558901347E-2</v>
      </c>
      <c r="U46" s="31">
        <f t="shared" ref="U46:U49" si="42">I46-O46</f>
        <v>2.7851960670072229E-3</v>
      </c>
      <c r="V46" s="31">
        <f t="shared" ref="V46:V49" si="43">J46-P46</f>
        <v>-4.1714756194307645E-3</v>
      </c>
      <c r="W46" s="31">
        <f t="shared" ref="W46:W49" si="44">K46-Q46</f>
        <v>-7.3622714415393364E-3</v>
      </c>
      <c r="Z46" s="180"/>
    </row>
    <row r="47" spans="1:26" x14ac:dyDescent="0.3">
      <c r="A47" s="64"/>
      <c r="B47" s="26">
        <v>30</v>
      </c>
      <c r="C47" s="65"/>
      <c r="D47" s="66" t="s">
        <v>64</v>
      </c>
      <c r="E47" s="66"/>
      <c r="F47" s="67"/>
      <c r="G47" s="68">
        <v>-8.2499180180909508E-3</v>
      </c>
      <c r="H47" s="68">
        <v>9.4430023783785349E-4</v>
      </c>
      <c r="I47" s="68">
        <v>0</v>
      </c>
      <c r="J47" s="68">
        <v>0</v>
      </c>
      <c r="K47" s="68">
        <v>0</v>
      </c>
      <c r="M47" s="68">
        <v>-8.0983021072062109E-3</v>
      </c>
      <c r="N47" s="68">
        <v>-2.2598658384217624E-3</v>
      </c>
      <c r="O47" s="68">
        <v>0</v>
      </c>
      <c r="P47" s="68">
        <v>0</v>
      </c>
      <c r="Q47" s="167">
        <v>0</v>
      </c>
      <c r="S47" s="31">
        <f t="shared" si="40"/>
        <v>-1.5161591088473994E-4</v>
      </c>
      <c r="T47" s="31">
        <f t="shared" si="41"/>
        <v>3.2041660762596159E-3</v>
      </c>
      <c r="U47" s="31">
        <f t="shared" si="42"/>
        <v>0</v>
      </c>
      <c r="V47" s="31">
        <f t="shared" si="43"/>
        <v>0</v>
      </c>
      <c r="W47" s="31">
        <f t="shared" si="44"/>
        <v>0</v>
      </c>
      <c r="Z47" s="180"/>
    </row>
    <row r="48" spans="1:26" x14ac:dyDescent="0.3">
      <c r="A48" s="64"/>
      <c r="B48" s="26">
        <v>31</v>
      </c>
      <c r="C48" s="65"/>
      <c r="D48" s="66" t="s">
        <v>65</v>
      </c>
      <c r="E48" s="66"/>
      <c r="F48" s="67"/>
      <c r="G48" s="68">
        <v>-5.5864996849042114E-4</v>
      </c>
      <c r="H48" s="68">
        <v>0</v>
      </c>
      <c r="I48" s="68">
        <v>0</v>
      </c>
      <c r="J48" s="68">
        <v>0</v>
      </c>
      <c r="K48" s="68">
        <v>0</v>
      </c>
      <c r="M48" s="68">
        <v>-5.5864996849042114E-4</v>
      </c>
      <c r="N48" s="68">
        <v>0</v>
      </c>
      <c r="O48" s="68">
        <v>0</v>
      </c>
      <c r="P48" s="68">
        <v>0</v>
      </c>
      <c r="Q48" s="167">
        <v>0</v>
      </c>
      <c r="S48" s="31">
        <f t="shared" si="40"/>
        <v>0</v>
      </c>
      <c r="T48" s="31">
        <f t="shared" si="41"/>
        <v>0</v>
      </c>
      <c r="U48" s="31">
        <f t="shared" si="42"/>
        <v>0</v>
      </c>
      <c r="V48" s="31">
        <f t="shared" si="43"/>
        <v>0</v>
      </c>
      <c r="W48" s="31">
        <f t="shared" si="44"/>
        <v>0</v>
      </c>
      <c r="Z48" s="180"/>
    </row>
    <row r="49" spans="1:26" x14ac:dyDescent="0.3">
      <c r="A49" s="64"/>
      <c r="B49" s="26">
        <v>32</v>
      </c>
      <c r="C49" s="65"/>
      <c r="D49" s="66" t="s">
        <v>66</v>
      </c>
      <c r="E49" s="66"/>
      <c r="F49" s="67"/>
      <c r="G49" s="68">
        <v>1.295287412454367E-2</v>
      </c>
      <c r="H49" s="68">
        <v>-1.9645474458385992E-3</v>
      </c>
      <c r="I49" s="68">
        <v>8.8121693676995752E-2</v>
      </c>
      <c r="J49" s="68">
        <v>0.02</v>
      </c>
      <c r="K49" s="68">
        <v>0.02</v>
      </c>
      <c r="M49" s="68">
        <v>1.3431673740497106E-2</v>
      </c>
      <c r="N49" s="68">
        <v>-2.0498069928480342E-2</v>
      </c>
      <c r="O49" s="68">
        <v>9.0906889744002975E-2</v>
      </c>
      <c r="P49" s="68">
        <v>0.02</v>
      </c>
      <c r="Q49" s="167">
        <v>0.02</v>
      </c>
      <c r="S49" s="31">
        <f t="shared" si="40"/>
        <v>-4.7879961595343606E-4</v>
      </c>
      <c r="T49" s="31">
        <f t="shared" si="41"/>
        <v>1.8533522482641743E-2</v>
      </c>
      <c r="U49" s="31">
        <f t="shared" si="42"/>
        <v>-2.7851960670072229E-3</v>
      </c>
      <c r="V49" s="31">
        <f t="shared" si="43"/>
        <v>0</v>
      </c>
      <c r="W49" s="31">
        <f t="shared" si="44"/>
        <v>0</v>
      </c>
      <c r="Z49" s="180"/>
    </row>
    <row r="50" spans="1:26" x14ac:dyDescent="0.3">
      <c r="A50" s="64"/>
      <c r="B50" s="26">
        <v>33</v>
      </c>
      <c r="C50" s="69"/>
      <c r="D50" s="70" t="s">
        <v>67</v>
      </c>
      <c r="E50" s="71"/>
      <c r="F50" s="64"/>
      <c r="G50" s="149">
        <v>6.9000000000000006E-2</v>
      </c>
      <c r="H50" s="149">
        <v>0.111</v>
      </c>
      <c r="I50" s="149">
        <v>-0.02</v>
      </c>
      <c r="J50" s="149">
        <v>-2.1127117756962761E-2</v>
      </c>
      <c r="K50" s="149">
        <v>6.9523127933617243E-2</v>
      </c>
      <c r="M50" s="109">
        <v>6.9000000000000006E-2</v>
      </c>
      <c r="N50" s="109">
        <v>0.111</v>
      </c>
      <c r="O50" s="109">
        <v>-0.02</v>
      </c>
      <c r="P50" s="109">
        <v>-1.6955642137531996E-2</v>
      </c>
      <c r="Q50" s="168">
        <v>7.688539937515658E-2</v>
      </c>
      <c r="S50" s="51">
        <f>G50-M50</f>
        <v>0</v>
      </c>
      <c r="T50" s="51">
        <f>H50-N50</f>
        <v>0</v>
      </c>
      <c r="U50" s="51">
        <f>I50-O50</f>
        <v>0</v>
      </c>
      <c r="V50" s="51">
        <f>J50-P50</f>
        <v>-4.1714756194307645E-3</v>
      </c>
      <c r="W50" s="51">
        <f>K50-Q50</f>
        <v>-7.3622714415393364E-3</v>
      </c>
      <c r="Z50" s="180"/>
    </row>
    <row r="51" spans="1:26" x14ac:dyDescent="0.3">
      <c r="D51" s="56"/>
      <c r="E51" s="56"/>
      <c r="F51" s="64"/>
      <c r="G51" s="64"/>
      <c r="H51" s="64"/>
      <c r="I51" s="64"/>
      <c r="J51" s="64"/>
      <c r="K51" s="64"/>
      <c r="L51" s="64"/>
      <c r="M51" s="57"/>
      <c r="N51" s="57"/>
      <c r="O51" s="57"/>
      <c r="P51" s="57"/>
      <c r="Q51" s="164"/>
      <c r="R51" s="64"/>
      <c r="S51" s="64"/>
      <c r="T51" s="64"/>
      <c r="U51" s="64"/>
      <c r="V51" s="64"/>
      <c r="W51" s="64"/>
      <c r="X51" s="64"/>
      <c r="Z51" s="180"/>
    </row>
    <row r="52" spans="1:26" ht="18" x14ac:dyDescent="0.3">
      <c r="A52" s="72"/>
      <c r="B52" s="73"/>
      <c r="C52" s="74"/>
      <c r="D52" s="5" t="s">
        <v>68</v>
      </c>
      <c r="E52" s="6"/>
      <c r="F52" s="7"/>
      <c r="G52" s="76"/>
      <c r="H52" s="76"/>
      <c r="I52" s="76"/>
      <c r="J52" s="76"/>
      <c r="K52" s="76"/>
      <c r="L52" s="176"/>
      <c r="M52" s="76"/>
      <c r="N52" s="76"/>
      <c r="O52" s="76"/>
      <c r="P52" s="76"/>
      <c r="Q52" s="177"/>
      <c r="R52" s="178"/>
      <c r="S52" s="76"/>
      <c r="T52" s="76"/>
      <c r="U52" s="76"/>
      <c r="V52" s="76"/>
      <c r="W52" s="77"/>
      <c r="X52" s="64"/>
      <c r="Z52" s="180"/>
    </row>
    <row r="53" spans="1:26" x14ac:dyDescent="0.3">
      <c r="D53" s="56"/>
      <c r="E53" s="56"/>
      <c r="F53" s="64"/>
      <c r="G53" s="64"/>
      <c r="H53" s="64"/>
      <c r="I53" s="64"/>
      <c r="J53" s="64"/>
      <c r="K53" s="64"/>
      <c r="L53" s="64"/>
      <c r="M53" s="57"/>
      <c r="N53" s="57"/>
      <c r="O53" s="57"/>
      <c r="P53" s="57"/>
      <c r="Q53" s="164"/>
      <c r="R53" s="64"/>
      <c r="S53" s="64"/>
      <c r="T53" s="64"/>
      <c r="U53" s="64"/>
      <c r="V53" s="64"/>
      <c r="W53" s="64"/>
      <c r="X53" s="64"/>
      <c r="Z53" s="180"/>
    </row>
    <row r="54" spans="1:26" x14ac:dyDescent="0.3">
      <c r="B54" s="26">
        <v>34</v>
      </c>
      <c r="C54" s="65"/>
      <c r="D54" s="66" t="s">
        <v>69</v>
      </c>
      <c r="E54" s="66"/>
      <c r="F54" s="64"/>
      <c r="G54" s="150">
        <v>12050.886128562992</v>
      </c>
      <c r="H54" s="150">
        <v>11776.843512934711</v>
      </c>
      <c r="I54" s="150">
        <v>11509.032750663868</v>
      </c>
      <c r="J54" s="152"/>
      <c r="K54" s="152"/>
      <c r="M54" s="110">
        <v>12050.886128562992</v>
      </c>
      <c r="N54" s="110">
        <v>11776.843512934711</v>
      </c>
      <c r="O54" s="110">
        <v>11509.032750663868</v>
      </c>
      <c r="P54" s="36"/>
      <c r="Q54" s="179"/>
      <c r="S54" s="31">
        <f t="shared" ref="S54:S57" si="45">G54-M54</f>
        <v>0</v>
      </c>
      <c r="T54" s="31">
        <f t="shared" ref="T54:T57" si="46">H54-N54</f>
        <v>0</v>
      </c>
      <c r="U54" s="31">
        <f t="shared" ref="U54:U57" si="47">I54-O54</f>
        <v>0</v>
      </c>
      <c r="V54" s="31">
        <f t="shared" ref="V54:V57" si="48">J54-P54</f>
        <v>0</v>
      </c>
      <c r="W54" s="31">
        <f t="shared" ref="W54:W57" si="49">K54-Q54</f>
        <v>0</v>
      </c>
      <c r="Z54" s="180"/>
    </row>
    <row r="55" spans="1:26" x14ac:dyDescent="0.3">
      <c r="B55" s="26">
        <v>35</v>
      </c>
      <c r="C55" s="65"/>
      <c r="D55" s="66" t="s">
        <v>70</v>
      </c>
      <c r="E55" s="66"/>
      <c r="F55" s="64"/>
      <c r="G55" s="150">
        <v>119.57290912964487</v>
      </c>
      <c r="H55" s="150">
        <v>128.59527993223841</v>
      </c>
      <c r="I55" s="150">
        <v>129.97150685324704</v>
      </c>
      <c r="J55" s="152"/>
      <c r="K55" s="152"/>
      <c r="M55" s="111">
        <v>119.57290912964487</v>
      </c>
      <c r="N55" s="111">
        <v>128.59527993223841</v>
      </c>
      <c r="O55" s="111">
        <v>129.97150685324704</v>
      </c>
      <c r="P55" s="36"/>
      <c r="Q55" s="179"/>
      <c r="S55" s="31">
        <f t="shared" si="45"/>
        <v>0</v>
      </c>
      <c r="T55" s="31">
        <f t="shared" si="46"/>
        <v>0</v>
      </c>
      <c r="U55" s="31">
        <f t="shared" si="47"/>
        <v>0</v>
      </c>
      <c r="V55" s="31">
        <f t="shared" si="48"/>
        <v>0</v>
      </c>
      <c r="W55" s="31">
        <f t="shared" si="49"/>
        <v>0</v>
      </c>
      <c r="Z55" s="180"/>
    </row>
    <row r="56" spans="1:26" x14ac:dyDescent="0.3">
      <c r="B56" s="26">
        <v>36</v>
      </c>
      <c r="C56" s="65"/>
      <c r="D56" s="66" t="s">
        <v>71</v>
      </c>
      <c r="E56" s="66"/>
      <c r="F56" s="64"/>
      <c r="G56" s="150">
        <v>112.17563561219805</v>
      </c>
      <c r="H56" s="150">
        <v>116.93732684641618</v>
      </c>
      <c r="I56" s="150">
        <v>114.57979663583139</v>
      </c>
      <c r="J56" s="152"/>
      <c r="K56" s="152"/>
      <c r="M56" s="111">
        <v>112.17563561219805</v>
      </c>
      <c r="N56" s="111">
        <v>116.93732684641618</v>
      </c>
      <c r="O56" s="111">
        <v>114.57979663583139</v>
      </c>
      <c r="P56" s="36"/>
      <c r="Q56" s="179"/>
      <c r="S56" s="31">
        <f t="shared" si="45"/>
        <v>0</v>
      </c>
      <c r="T56" s="31">
        <f t="shared" si="46"/>
        <v>0</v>
      </c>
      <c r="U56" s="31">
        <f t="shared" si="47"/>
        <v>0</v>
      </c>
      <c r="V56" s="31">
        <f t="shared" si="48"/>
        <v>0</v>
      </c>
      <c r="W56" s="31">
        <f t="shared" si="49"/>
        <v>0</v>
      </c>
      <c r="Z56" s="180"/>
    </row>
    <row r="57" spans="1:26" x14ac:dyDescent="0.3">
      <c r="B57" s="26">
        <v>37</v>
      </c>
      <c r="C57" s="65"/>
      <c r="D57" s="66" t="s">
        <v>72</v>
      </c>
      <c r="E57" s="66"/>
      <c r="F57" s="64"/>
      <c r="G57" s="75">
        <v>-4.3517647259766146E-2</v>
      </c>
      <c r="H57" s="75">
        <v>4.2448533571761926E-2</v>
      </c>
      <c r="I57" s="75">
        <v>-2.0160630263774904E-2</v>
      </c>
      <c r="J57" s="152"/>
      <c r="K57" s="152"/>
      <c r="M57" s="75">
        <v>-4.3517647259766146E-2</v>
      </c>
      <c r="N57" s="75">
        <v>4.2448533571761926E-2</v>
      </c>
      <c r="O57" s="75">
        <v>-2.0160630263774904E-2</v>
      </c>
      <c r="P57" s="36"/>
      <c r="Q57" s="179"/>
      <c r="S57" s="31">
        <f t="shared" si="45"/>
        <v>0</v>
      </c>
      <c r="T57" s="31">
        <f t="shared" si="46"/>
        <v>0</v>
      </c>
      <c r="U57" s="31">
        <f t="shared" si="47"/>
        <v>0</v>
      </c>
      <c r="V57" s="31">
        <f t="shared" si="48"/>
        <v>0</v>
      </c>
      <c r="W57" s="31">
        <f t="shared" si="49"/>
        <v>0</v>
      </c>
      <c r="Z57" s="180"/>
    </row>
    <row r="58" spans="1:26" x14ac:dyDescent="0.3">
      <c r="D58" s="56"/>
      <c r="E58" s="56"/>
      <c r="F58" s="56"/>
      <c r="G58" s="57"/>
      <c r="H58" s="57"/>
      <c r="I58" s="57"/>
      <c r="J58" s="57"/>
      <c r="K58" s="57"/>
      <c r="M58" s="57"/>
      <c r="N58" s="57"/>
      <c r="O58" s="57"/>
      <c r="P58" s="57"/>
      <c r="Q58" s="164"/>
      <c r="S58" s="57"/>
      <c r="T58" s="57"/>
      <c r="U58" s="57"/>
      <c r="V58" s="57"/>
      <c r="W58" s="57"/>
      <c r="Z58" s="180"/>
    </row>
    <row r="59" spans="1:26" ht="18.75" customHeight="1" x14ac:dyDescent="0.3">
      <c r="A59" s="72"/>
      <c r="B59" s="73"/>
      <c r="C59" s="74"/>
      <c r="D59" s="5" t="s">
        <v>73</v>
      </c>
      <c r="E59" s="6"/>
      <c r="F59" s="7"/>
      <c r="G59" s="76"/>
      <c r="H59" s="76"/>
      <c r="I59" s="76"/>
      <c r="J59" s="76"/>
      <c r="K59" s="76"/>
      <c r="L59" s="176"/>
      <c r="M59" s="76"/>
      <c r="N59" s="76"/>
      <c r="O59" s="76"/>
      <c r="P59" s="76"/>
      <c r="Q59" s="177"/>
      <c r="R59" s="178"/>
      <c r="S59" s="76"/>
      <c r="T59" s="76"/>
      <c r="U59" s="76"/>
      <c r="V59" s="76"/>
      <c r="W59" s="77"/>
      <c r="Z59" s="180"/>
    </row>
    <row r="60" spans="1:26" x14ac:dyDescent="0.3">
      <c r="D60" s="56"/>
      <c r="E60" s="56"/>
      <c r="F60" s="56"/>
      <c r="G60" s="57"/>
      <c r="H60" s="57"/>
      <c r="I60" s="57"/>
      <c r="J60" s="57"/>
      <c r="K60" s="57"/>
      <c r="M60" s="57"/>
      <c r="N60" s="57"/>
      <c r="O60" s="57"/>
      <c r="P60" s="57"/>
      <c r="Q60" s="164"/>
      <c r="S60" s="57"/>
      <c r="T60" s="57"/>
      <c r="U60" s="57"/>
      <c r="V60" s="57"/>
      <c r="W60" s="57"/>
      <c r="Z60" s="180"/>
    </row>
    <row r="61" spans="1:26" x14ac:dyDescent="0.3">
      <c r="B61" s="78">
        <v>38</v>
      </c>
      <c r="D61" s="41" t="s">
        <v>74</v>
      </c>
      <c r="E61" s="54" t="s">
        <v>75</v>
      </c>
      <c r="F61" s="39"/>
      <c r="G61" s="43">
        <v>31.9</v>
      </c>
      <c r="H61" s="43">
        <v>34.299999999999997</v>
      </c>
      <c r="I61" s="43">
        <v>23.1</v>
      </c>
      <c r="J61" s="45"/>
      <c r="K61" s="45"/>
      <c r="M61" s="43">
        <v>31.9</v>
      </c>
      <c r="N61" s="43">
        <v>34.299999999999997</v>
      </c>
      <c r="O61" s="43">
        <v>20.729490394205662</v>
      </c>
      <c r="P61" s="45">
        <v>0</v>
      </c>
      <c r="Q61" s="160"/>
      <c r="S61" s="31">
        <f t="shared" ref="S61:S64" si="50">G61-M61</f>
        <v>0</v>
      </c>
      <c r="T61" s="31">
        <f t="shared" ref="T61:T64" si="51">H61-N61</f>
        <v>0</v>
      </c>
      <c r="U61" s="31">
        <f t="shared" ref="U61:U64" si="52">I61-O61</f>
        <v>2.3705096057943393</v>
      </c>
      <c r="V61" s="31">
        <f t="shared" ref="V61:V64" si="53">J61-P61</f>
        <v>0</v>
      </c>
      <c r="W61" s="31">
        <f t="shared" ref="W61:W64" si="54">K61-Q61</f>
        <v>0</v>
      </c>
      <c r="Z61" s="180"/>
    </row>
    <row r="62" spans="1:26" x14ac:dyDescent="0.3">
      <c r="B62" s="78">
        <v>39</v>
      </c>
      <c r="D62" s="41" t="s">
        <v>76</v>
      </c>
      <c r="E62" s="54" t="s">
        <v>75</v>
      </c>
      <c r="F62" s="39"/>
      <c r="G62" s="43">
        <v>41.917372512056353</v>
      </c>
      <c r="H62" s="43">
        <v>46.498088428905376</v>
      </c>
      <c r="I62" s="43">
        <v>32.301389115163744</v>
      </c>
      <c r="J62" s="45">
        <v>0</v>
      </c>
      <c r="K62" s="45">
        <v>0</v>
      </c>
      <c r="M62" s="43">
        <v>41.917372512056353</v>
      </c>
      <c r="N62" s="43">
        <v>46.498088428905376</v>
      </c>
      <c r="O62" s="43">
        <v>28.986637895337065</v>
      </c>
      <c r="P62" s="45">
        <v>0</v>
      </c>
      <c r="Q62" s="160">
        <v>0</v>
      </c>
      <c r="S62" s="31">
        <f t="shared" si="50"/>
        <v>0</v>
      </c>
      <c r="T62" s="31">
        <f t="shared" si="51"/>
        <v>0</v>
      </c>
      <c r="U62" s="31">
        <f t="shared" si="52"/>
        <v>3.3147512198266789</v>
      </c>
      <c r="V62" s="31">
        <f t="shared" si="53"/>
        <v>0</v>
      </c>
      <c r="W62" s="31">
        <f t="shared" si="54"/>
        <v>0</v>
      </c>
      <c r="Z62" s="180"/>
    </row>
    <row r="63" spans="1:26" x14ac:dyDescent="0.3">
      <c r="B63" s="78">
        <v>40</v>
      </c>
      <c r="D63" s="84" t="s">
        <v>77</v>
      </c>
      <c r="E63" s="190"/>
      <c r="F63" s="39"/>
      <c r="G63" s="43">
        <v>4.6564746589324848</v>
      </c>
      <c r="H63" s="43">
        <v>13.557967541363954</v>
      </c>
      <c r="I63" s="43">
        <v>-14.698444776121999</v>
      </c>
      <c r="J63" s="43">
        <v>-24.48342318092471</v>
      </c>
      <c r="K63" s="43">
        <v>-6.2299489756719</v>
      </c>
      <c r="M63" s="43">
        <v>4.6564746589324848</v>
      </c>
      <c r="N63" s="43">
        <v>13.56137056353456</v>
      </c>
      <c r="O63" s="43">
        <v>-14.708605315854571</v>
      </c>
      <c r="P63" s="43">
        <v>-24.443373553441692</v>
      </c>
      <c r="Q63" s="159">
        <v>-2.4866894154778727</v>
      </c>
      <c r="S63" s="31">
        <f t="shared" si="50"/>
        <v>0</v>
      </c>
      <c r="T63" s="31">
        <f t="shared" si="51"/>
        <v>-3.4030221706053965E-3</v>
      </c>
      <c r="U63" s="31">
        <f t="shared" si="52"/>
        <v>1.016053973257236E-2</v>
      </c>
      <c r="V63" s="31">
        <f t="shared" si="53"/>
        <v>-4.0049627483018213E-2</v>
      </c>
      <c r="W63" s="31">
        <f t="shared" si="54"/>
        <v>-3.7432595601940273</v>
      </c>
      <c r="Z63" s="180"/>
    </row>
    <row r="64" spans="1:26" x14ac:dyDescent="0.3">
      <c r="B64" s="78">
        <v>41</v>
      </c>
      <c r="D64" s="188" t="s">
        <v>78</v>
      </c>
      <c r="E64" s="190"/>
      <c r="F64" s="39"/>
      <c r="G64" s="80">
        <v>1.0894932552716274</v>
      </c>
      <c r="H64" s="80">
        <v>2.6658605328291904</v>
      </c>
      <c r="I64" s="80">
        <v>2.1018348330458374</v>
      </c>
      <c r="J64" s="80">
        <v>0</v>
      </c>
      <c r="K64" s="80">
        <v>0</v>
      </c>
      <c r="M64" s="80">
        <v>1.0894932552716274</v>
      </c>
      <c r="N64" s="80">
        <v>2.6658605328291904</v>
      </c>
      <c r="O64" s="80">
        <v>-0.17107306997483757</v>
      </c>
      <c r="P64" s="80">
        <v>0</v>
      </c>
      <c r="Q64" s="169">
        <v>0</v>
      </c>
      <c r="S64" s="31">
        <f t="shared" si="50"/>
        <v>0</v>
      </c>
      <c r="T64" s="31">
        <f t="shared" si="51"/>
        <v>0</v>
      </c>
      <c r="U64" s="31">
        <f t="shared" si="52"/>
        <v>2.2729079030206751</v>
      </c>
      <c r="V64" s="31">
        <f t="shared" si="53"/>
        <v>0</v>
      </c>
      <c r="W64" s="31">
        <f t="shared" si="54"/>
        <v>0</v>
      </c>
      <c r="Z64" s="180"/>
    </row>
    <row r="65" spans="1:26" ht="15.6" x14ac:dyDescent="0.3">
      <c r="A65" s="46"/>
      <c r="B65" s="78">
        <v>42</v>
      </c>
      <c r="C65" s="47"/>
      <c r="D65" s="81" t="s">
        <v>79</v>
      </c>
      <c r="E65" s="82"/>
      <c r="F65" s="50"/>
      <c r="G65" s="51">
        <v>47.663340426260469</v>
      </c>
      <c r="H65" s="51">
        <v>62.72191650309852</v>
      </c>
      <c r="I65" s="51">
        <v>19.704779172087584</v>
      </c>
      <c r="J65" s="51">
        <v>-24.48342318092471</v>
      </c>
      <c r="K65" s="51">
        <v>-6.2299489756719</v>
      </c>
      <c r="M65" s="51">
        <v>47.663340426260469</v>
      </c>
      <c r="N65" s="51">
        <v>62.725319525269128</v>
      </c>
      <c r="O65" s="51">
        <v>14.106959509507655</v>
      </c>
      <c r="P65" s="51">
        <v>-24.443373553441692</v>
      </c>
      <c r="Q65" s="161">
        <v>-2.4866894154778727</v>
      </c>
      <c r="S65" s="51">
        <f>G65-M65</f>
        <v>0</v>
      </c>
      <c r="T65" s="51">
        <f>H65-N65</f>
        <v>-3.4030221706089492E-3</v>
      </c>
      <c r="U65" s="51">
        <f>I65-O65</f>
        <v>5.5978196625799281</v>
      </c>
      <c r="V65" s="51">
        <f>J65-P65</f>
        <v>-4.0049627483018213E-2</v>
      </c>
      <c r="W65" s="51">
        <f>K65-Q65</f>
        <v>-3.7432595601940273</v>
      </c>
      <c r="Z65" s="180"/>
    </row>
    <row r="66" spans="1:26" x14ac:dyDescent="0.3">
      <c r="B66" s="83"/>
      <c r="D66" s="56"/>
      <c r="E66" s="56"/>
      <c r="F66" s="56"/>
      <c r="G66" s="57"/>
      <c r="H66" s="57"/>
      <c r="I66" s="57"/>
      <c r="J66" s="57"/>
      <c r="K66" s="57"/>
      <c r="M66" s="57"/>
      <c r="N66" s="57"/>
      <c r="O66" s="57"/>
      <c r="P66" s="57"/>
      <c r="Q66" s="164"/>
      <c r="S66" s="57"/>
      <c r="T66" s="57"/>
      <c r="U66" s="57"/>
      <c r="V66" s="57"/>
      <c r="W66" s="57"/>
      <c r="Z66" s="180"/>
    </row>
    <row r="67" spans="1:26" x14ac:dyDescent="0.3">
      <c r="B67" s="78">
        <v>43</v>
      </c>
      <c r="D67" s="84" t="s">
        <v>80</v>
      </c>
      <c r="E67" s="85"/>
      <c r="F67" s="39"/>
      <c r="G67" s="43">
        <v>49.672057283548391</v>
      </c>
      <c r="H67" s="43">
        <v>62.72191650309852</v>
      </c>
      <c r="I67" s="43">
        <v>19.704779172087584</v>
      </c>
      <c r="J67" s="45">
        <v>-24.48342318092471</v>
      </c>
      <c r="K67" s="45">
        <v>-6.2299489756719</v>
      </c>
      <c r="M67" s="43">
        <v>47.499846438015695</v>
      </c>
      <c r="N67" s="43">
        <v>62.725319525269128</v>
      </c>
      <c r="O67" s="43">
        <v>14.106959509507655</v>
      </c>
      <c r="P67" s="45">
        <v>-24.443373553441692</v>
      </c>
      <c r="Q67" s="160">
        <v>-2.4866894154778727</v>
      </c>
      <c r="S67" s="31">
        <f t="shared" ref="S67:S68" si="55">G67-M67</f>
        <v>2.1722108455326961</v>
      </c>
      <c r="T67" s="31">
        <f t="shared" ref="T67:T68" si="56">H67-N67</f>
        <v>-3.4030221706089492E-3</v>
      </c>
      <c r="U67" s="31">
        <f t="shared" ref="U67:U68" si="57">I67-O67</f>
        <v>5.5978196625799281</v>
      </c>
      <c r="V67" s="31">
        <f t="shared" ref="V67:V68" si="58">J67-P67</f>
        <v>-4.0049627483018213E-2</v>
      </c>
      <c r="W67" s="31">
        <f t="shared" ref="W67:W68" si="59">K67-Q67</f>
        <v>-3.7432595601940273</v>
      </c>
      <c r="Z67" s="180"/>
    </row>
    <row r="68" spans="1:26" x14ac:dyDescent="0.3">
      <c r="B68" s="78">
        <v>44</v>
      </c>
      <c r="D68" s="84" t="s">
        <v>81</v>
      </c>
      <c r="E68" s="85"/>
      <c r="F68" s="39"/>
      <c r="G68" s="43">
        <v>2.0087168572879222</v>
      </c>
      <c r="H68" s="43">
        <v>0</v>
      </c>
      <c r="I68" s="43">
        <v>0</v>
      </c>
      <c r="J68" s="45">
        <v>0</v>
      </c>
      <c r="K68" s="45">
        <v>0</v>
      </c>
      <c r="M68" s="43">
        <v>-0.1634939882447739</v>
      </c>
      <c r="N68" s="43">
        <v>0</v>
      </c>
      <c r="O68" s="43">
        <v>0</v>
      </c>
      <c r="P68" s="45">
        <v>0</v>
      </c>
      <c r="Q68" s="160">
        <v>0</v>
      </c>
      <c r="S68" s="31">
        <f t="shared" si="55"/>
        <v>2.1722108455326961</v>
      </c>
      <c r="T68" s="31">
        <f t="shared" si="56"/>
        <v>0</v>
      </c>
      <c r="U68" s="31">
        <f t="shared" si="57"/>
        <v>0</v>
      </c>
      <c r="V68" s="31">
        <f t="shared" si="58"/>
        <v>0</v>
      </c>
      <c r="W68" s="31">
        <f t="shared" si="59"/>
        <v>0</v>
      </c>
      <c r="Z68" s="180"/>
    </row>
    <row r="69" spans="1:26" x14ac:dyDescent="0.3">
      <c r="A69" s="2"/>
      <c r="B69" s="83"/>
      <c r="C69" s="59"/>
      <c r="D69" s="60"/>
      <c r="E69" s="61"/>
      <c r="F69" s="62"/>
      <c r="G69" s="63"/>
      <c r="H69" s="63"/>
      <c r="I69" s="63"/>
      <c r="J69" s="63"/>
      <c r="K69" s="63"/>
      <c r="M69" s="63"/>
      <c r="N69" s="63"/>
      <c r="O69" s="63"/>
      <c r="P69" s="63"/>
      <c r="Q69" s="165"/>
      <c r="S69" s="63"/>
      <c r="T69" s="63"/>
      <c r="U69" s="63"/>
      <c r="V69" s="63"/>
      <c r="W69" s="63"/>
      <c r="Z69" s="180"/>
    </row>
    <row r="70" spans="1:26" x14ac:dyDescent="0.3">
      <c r="A70" s="64"/>
      <c r="B70" s="78">
        <v>45</v>
      </c>
      <c r="C70" s="65"/>
      <c r="D70" s="66" t="s">
        <v>63</v>
      </c>
      <c r="E70" s="66"/>
      <c r="F70" s="67"/>
      <c r="G70" s="68">
        <v>1.0026948096103134</v>
      </c>
      <c r="H70" s="68">
        <v>0.31593622986066294</v>
      </c>
      <c r="I70" s="68">
        <v>-0.68583901336761377</v>
      </c>
      <c r="J70" s="68">
        <v>-2.2425119290657274</v>
      </c>
      <c r="K70" s="68">
        <v>-0.74554420231049567</v>
      </c>
      <c r="M70" s="68">
        <v>1.0026948096103134</v>
      </c>
      <c r="N70" s="68">
        <v>0.3160076269163492</v>
      </c>
      <c r="O70" s="68">
        <v>-0.77509943964773886</v>
      </c>
      <c r="P70" s="68">
        <v>-2.7327173539392109</v>
      </c>
      <c r="Q70" s="167">
        <v>-0.89826733981538565</v>
      </c>
      <c r="S70" s="31">
        <f t="shared" ref="S70:S73" si="60">G70-M70</f>
        <v>0</v>
      </c>
      <c r="T70" s="31">
        <f t="shared" ref="T70:T73" si="61">H70-N70</f>
        <v>-7.1397055686261979E-5</v>
      </c>
      <c r="U70" s="31">
        <f t="shared" ref="U70:U73" si="62">I70-O70</f>
        <v>8.9260426280125094E-2</v>
      </c>
      <c r="V70" s="31">
        <f t="shared" ref="V70:V73" si="63">J70-P70</f>
        <v>0.49020542487348351</v>
      </c>
      <c r="W70" s="31">
        <f t="shared" ref="W70:W73" si="64">K70-Q70</f>
        <v>0.15272313750488997</v>
      </c>
      <c r="Z70" s="180"/>
    </row>
    <row r="71" spans="1:26" x14ac:dyDescent="0.3">
      <c r="A71" s="64"/>
      <c r="B71" s="78">
        <v>46</v>
      </c>
      <c r="C71" s="65"/>
      <c r="D71" s="66" t="s">
        <v>64</v>
      </c>
      <c r="E71" s="66"/>
      <c r="F71" s="67"/>
      <c r="G71" s="68">
        <v>-0.10764148914313432</v>
      </c>
      <c r="H71" s="68">
        <v>-4.2143853941491789E-2</v>
      </c>
      <c r="I71" s="68">
        <v>0</v>
      </c>
      <c r="J71" s="68"/>
      <c r="K71" s="68"/>
      <c r="M71" s="68">
        <v>-0.10764148914313432</v>
      </c>
      <c r="N71" s="68">
        <v>3.4301831718595971E-3</v>
      </c>
      <c r="O71" s="68">
        <v>0</v>
      </c>
      <c r="P71" s="68">
        <v>0</v>
      </c>
      <c r="Q71" s="167"/>
      <c r="S71" s="31">
        <f t="shared" si="60"/>
        <v>0</v>
      </c>
      <c r="T71" s="31">
        <f t="shared" si="61"/>
        <v>-4.5574037113351389E-2</v>
      </c>
      <c r="U71" s="31">
        <f t="shared" si="62"/>
        <v>0</v>
      </c>
      <c r="V71" s="31">
        <f t="shared" si="63"/>
        <v>0</v>
      </c>
      <c r="W71" s="31">
        <f t="shared" si="64"/>
        <v>0</v>
      </c>
      <c r="Z71" s="180"/>
    </row>
    <row r="72" spans="1:26" x14ac:dyDescent="0.3">
      <c r="A72" s="64"/>
      <c r="B72" s="78">
        <v>47</v>
      </c>
      <c r="C72" s="65"/>
      <c r="D72" s="66" t="s">
        <v>65</v>
      </c>
      <c r="E72" s="66"/>
      <c r="F72" s="67"/>
      <c r="G72" s="68">
        <v>-5.5864996849042114E-4</v>
      </c>
      <c r="H72" s="68">
        <v>0</v>
      </c>
      <c r="I72" s="68">
        <v>0</v>
      </c>
      <c r="J72" s="68"/>
      <c r="K72" s="68"/>
      <c r="M72" s="68">
        <v>-5.5864996849042114E-4</v>
      </c>
      <c r="N72" s="68">
        <v>0</v>
      </c>
      <c r="O72" s="68">
        <v>0</v>
      </c>
      <c r="P72" s="68">
        <v>0</v>
      </c>
      <c r="Q72" s="167"/>
      <c r="S72" s="31">
        <f t="shared" si="60"/>
        <v>0</v>
      </c>
      <c r="T72" s="31">
        <f t="shared" si="61"/>
        <v>0</v>
      </c>
      <c r="U72" s="31">
        <f t="shared" si="62"/>
        <v>0</v>
      </c>
      <c r="V72" s="31">
        <f t="shared" si="63"/>
        <v>0</v>
      </c>
      <c r="W72" s="31">
        <f t="shared" si="64"/>
        <v>0</v>
      </c>
      <c r="Z72" s="180"/>
    </row>
    <row r="73" spans="1:26" x14ac:dyDescent="0.3">
      <c r="A73" s="64"/>
      <c r="B73" s="78">
        <v>48</v>
      </c>
      <c r="C73" s="65"/>
      <c r="D73" s="66" t="s">
        <v>66</v>
      </c>
      <c r="E73" s="66"/>
      <c r="F73" s="67"/>
      <c r="G73" s="68">
        <v>-6.149467049868873E-2</v>
      </c>
      <c r="H73" s="68">
        <v>2.1207624080828824E-2</v>
      </c>
      <c r="I73" s="68">
        <v>0.33083901336761379</v>
      </c>
      <c r="J73" s="68">
        <v>0.02</v>
      </c>
      <c r="K73" s="68">
        <v>0.02</v>
      </c>
      <c r="L73" s="86"/>
      <c r="M73" s="68">
        <v>-6.149467049868873E-2</v>
      </c>
      <c r="N73" s="68">
        <v>-2.4437810088208833E-2</v>
      </c>
      <c r="O73" s="68">
        <v>0.42009943964773888</v>
      </c>
      <c r="P73" s="68">
        <v>0.02</v>
      </c>
      <c r="Q73" s="167">
        <v>0.02</v>
      </c>
      <c r="R73" s="86"/>
      <c r="S73" s="31">
        <f t="shared" si="60"/>
        <v>0</v>
      </c>
      <c r="T73" s="31">
        <f t="shared" si="61"/>
        <v>4.5645434169037657E-2</v>
      </c>
      <c r="U73" s="31">
        <f t="shared" si="62"/>
        <v>-8.9260426280125094E-2</v>
      </c>
      <c r="V73" s="31">
        <f t="shared" si="63"/>
        <v>0</v>
      </c>
      <c r="W73" s="31">
        <f t="shared" si="64"/>
        <v>0</v>
      </c>
      <c r="Z73" s="180"/>
    </row>
    <row r="74" spans="1:26" x14ac:dyDescent="0.3">
      <c r="A74" s="2"/>
      <c r="B74" s="78">
        <v>49</v>
      </c>
      <c r="C74" s="69"/>
      <c r="D74" s="87" t="s">
        <v>82</v>
      </c>
      <c r="E74" s="82"/>
      <c r="F74" s="64"/>
      <c r="G74" s="149">
        <v>0.83299999999999996</v>
      </c>
      <c r="H74" s="149">
        <v>0.29499999999999998</v>
      </c>
      <c r="I74" s="149">
        <v>-0.35499999999999998</v>
      </c>
      <c r="J74" s="149">
        <v>-2.2225119290657274</v>
      </c>
      <c r="K74" s="149">
        <v>-0.72554420231049566</v>
      </c>
      <c r="M74" s="109">
        <v>0.83299999999999996</v>
      </c>
      <c r="N74" s="109">
        <v>0.29499999999999998</v>
      </c>
      <c r="O74" s="109">
        <v>-0.35499999999999998</v>
      </c>
      <c r="P74" s="109">
        <v>-2.7127173539392109</v>
      </c>
      <c r="Q74" s="168">
        <v>-0.87826733981538563</v>
      </c>
      <c r="S74" s="51">
        <f>G74-M74</f>
        <v>0</v>
      </c>
      <c r="T74" s="51">
        <f>H74-N74</f>
        <v>0</v>
      </c>
      <c r="U74" s="51">
        <f>I74-O74</f>
        <v>0</v>
      </c>
      <c r="V74" s="51">
        <f>J74-P74</f>
        <v>0.49020542487348351</v>
      </c>
      <c r="W74" s="51">
        <f>K74-Q74</f>
        <v>0.15272313750488997</v>
      </c>
      <c r="Z74" s="180"/>
    </row>
    <row r="75" spans="1:26" x14ac:dyDescent="0.3">
      <c r="B75" s="83"/>
      <c r="D75" s="56"/>
      <c r="E75" s="56"/>
      <c r="F75" s="56"/>
      <c r="G75" s="57"/>
      <c r="H75" s="57"/>
      <c r="I75" s="57"/>
      <c r="J75" s="57"/>
      <c r="K75" s="57"/>
      <c r="M75" s="57"/>
      <c r="N75" s="57"/>
      <c r="O75" s="57"/>
      <c r="P75" s="57"/>
      <c r="Q75" s="164"/>
      <c r="S75" s="57"/>
      <c r="T75" s="57"/>
      <c r="U75" s="57"/>
      <c r="V75" s="57"/>
      <c r="W75" s="57"/>
      <c r="Z75" s="180"/>
    </row>
    <row r="76" spans="1:26" ht="18.75" customHeight="1" x14ac:dyDescent="0.3">
      <c r="A76" s="72"/>
      <c r="B76" s="88"/>
      <c r="C76" s="74"/>
      <c r="D76" s="5" t="s">
        <v>83</v>
      </c>
      <c r="E76" s="6"/>
      <c r="F76" s="7"/>
      <c r="G76" s="76"/>
      <c r="H76" s="76"/>
      <c r="I76" s="76"/>
      <c r="J76" s="76"/>
      <c r="K76" s="76"/>
      <c r="L76" s="176"/>
      <c r="M76" s="76"/>
      <c r="N76" s="76"/>
      <c r="O76" s="76"/>
      <c r="P76" s="76"/>
      <c r="Q76" s="177"/>
      <c r="R76" s="178"/>
      <c r="S76" s="76"/>
      <c r="T76" s="76"/>
      <c r="U76" s="76"/>
      <c r="V76" s="76"/>
      <c r="W76" s="77"/>
      <c r="Z76" s="180"/>
    </row>
    <row r="77" spans="1:26" x14ac:dyDescent="0.3">
      <c r="B77" s="83"/>
      <c r="D77" s="56"/>
      <c r="E77" s="56"/>
      <c r="F77" s="56"/>
      <c r="G77" s="57"/>
      <c r="H77" s="57"/>
      <c r="I77" s="57"/>
      <c r="J77" s="57"/>
      <c r="K77" s="57"/>
      <c r="M77" s="57"/>
      <c r="N77" s="57"/>
      <c r="O77" s="57"/>
      <c r="P77" s="57"/>
      <c r="Q77" s="164"/>
      <c r="S77" s="57"/>
      <c r="T77" s="57"/>
      <c r="U77" s="57"/>
      <c r="V77" s="57"/>
      <c r="W77" s="57"/>
      <c r="Z77" s="180"/>
    </row>
    <row r="78" spans="1:26" x14ac:dyDescent="0.3">
      <c r="B78" s="78">
        <v>50</v>
      </c>
      <c r="D78" s="84" t="s">
        <v>84</v>
      </c>
      <c r="E78" s="189"/>
      <c r="F78" s="39"/>
      <c r="G78" s="43">
        <v>381.64388159891331</v>
      </c>
      <c r="H78" s="43">
        <v>414.67640666151533</v>
      </c>
      <c r="I78" s="43">
        <v>406.07642873341047</v>
      </c>
      <c r="J78" s="45">
        <v>432.75347721019148</v>
      </c>
      <c r="K78" s="45">
        <v>434.71881312209484</v>
      </c>
      <c r="M78" s="43">
        <v>381.46769429786985</v>
      </c>
      <c r="N78" s="43">
        <v>423.80539657707567</v>
      </c>
      <c r="O78" s="43">
        <v>418.46414810500357</v>
      </c>
      <c r="P78" s="45">
        <v>441.02853811591518</v>
      </c>
      <c r="Q78" s="160">
        <v>442.76946743785305</v>
      </c>
      <c r="S78" s="31">
        <f t="shared" ref="S78:S80" si="65">G78-M78</f>
        <v>0.17618730104345559</v>
      </c>
      <c r="T78" s="31">
        <f t="shared" ref="T78:T80" si="66">H78-N78</f>
        <v>-9.1289899155603393</v>
      </c>
      <c r="U78" s="31">
        <f t="shared" ref="U78:U80" si="67">I78-O78</f>
        <v>-12.387719371593107</v>
      </c>
      <c r="V78" s="31">
        <f t="shared" ref="V78:V80" si="68">J78-P78</f>
        <v>-8.2750609057237057</v>
      </c>
      <c r="W78" s="31">
        <f t="shared" ref="W78:W80" si="69">K78-Q78</f>
        <v>-8.0506543157582087</v>
      </c>
      <c r="Z78" s="180"/>
    </row>
    <row r="79" spans="1:26" x14ac:dyDescent="0.3">
      <c r="B79" s="78">
        <v>51</v>
      </c>
      <c r="D79" s="84" t="s">
        <v>85</v>
      </c>
      <c r="E79" s="189"/>
      <c r="F79" s="39"/>
      <c r="G79" s="43">
        <v>379.22976982976149</v>
      </c>
      <c r="H79" s="43">
        <v>414.67640666151533</v>
      </c>
      <c r="I79" s="43">
        <v>406.07642873341047</v>
      </c>
      <c r="J79" s="45">
        <v>432.75347721019148</v>
      </c>
      <c r="K79" s="45">
        <v>434.71881312209484</v>
      </c>
      <c r="M79" s="43">
        <v>382.60096685169424</v>
      </c>
      <c r="N79" s="43">
        <v>423.80539657707567</v>
      </c>
      <c r="O79" s="43">
        <v>418.46414810500357</v>
      </c>
      <c r="P79" s="45">
        <v>441.02853811591518</v>
      </c>
      <c r="Q79" s="160">
        <v>442.76946743785305</v>
      </c>
      <c r="S79" s="31">
        <f t="shared" si="65"/>
        <v>-3.3711970219327441</v>
      </c>
      <c r="T79" s="31">
        <f t="shared" si="66"/>
        <v>-9.1289899155603393</v>
      </c>
      <c r="U79" s="31">
        <f t="shared" si="67"/>
        <v>-12.387719371593107</v>
      </c>
      <c r="V79" s="31">
        <f t="shared" si="68"/>
        <v>-8.2750609057237057</v>
      </c>
      <c r="W79" s="31">
        <f t="shared" si="69"/>
        <v>-8.0506543157582087</v>
      </c>
      <c r="Z79" s="180"/>
    </row>
    <row r="80" spans="1:26" x14ac:dyDescent="0.3">
      <c r="B80" s="78">
        <v>52</v>
      </c>
      <c r="D80" s="84" t="s">
        <v>86</v>
      </c>
      <c r="E80" s="189"/>
      <c r="F80" s="39"/>
      <c r="G80" s="43">
        <v>-2.4141117691518161</v>
      </c>
      <c r="H80" s="43">
        <v>0</v>
      </c>
      <c r="I80" s="43">
        <v>0</v>
      </c>
      <c r="J80" s="45">
        <v>0</v>
      </c>
      <c r="K80" s="45">
        <v>0</v>
      </c>
      <c r="M80" s="43">
        <v>1.1332725538243835</v>
      </c>
      <c r="N80" s="43">
        <v>0</v>
      </c>
      <c r="O80" s="43">
        <v>0</v>
      </c>
      <c r="P80" s="45">
        <v>0</v>
      </c>
      <c r="Q80" s="160">
        <v>0</v>
      </c>
      <c r="S80" s="31">
        <f t="shared" si="65"/>
        <v>-3.5473843229761997</v>
      </c>
      <c r="T80" s="31">
        <f t="shared" si="66"/>
        <v>0</v>
      </c>
      <c r="U80" s="31">
        <f t="shared" si="67"/>
        <v>0</v>
      </c>
      <c r="V80" s="31">
        <f t="shared" si="68"/>
        <v>0</v>
      </c>
      <c r="W80" s="31">
        <f t="shared" si="69"/>
        <v>0</v>
      </c>
      <c r="Z80" s="180"/>
    </row>
    <row r="81" spans="1:26" x14ac:dyDescent="0.3">
      <c r="A81" s="2"/>
      <c r="B81" s="83"/>
      <c r="C81" s="59"/>
      <c r="D81" s="60"/>
      <c r="E81" s="61"/>
      <c r="F81" s="62"/>
      <c r="G81" s="63"/>
      <c r="H81" s="63"/>
      <c r="I81" s="63"/>
      <c r="J81" s="63"/>
      <c r="K81" s="63"/>
      <c r="M81" s="63"/>
      <c r="N81" s="63"/>
      <c r="O81" s="63"/>
      <c r="P81" s="63"/>
      <c r="Q81" s="165"/>
      <c r="S81" s="63"/>
      <c r="T81" s="63"/>
      <c r="U81" s="63"/>
      <c r="V81" s="63"/>
      <c r="W81" s="63"/>
      <c r="Z81" s="180"/>
    </row>
    <row r="82" spans="1:26" x14ac:dyDescent="0.3">
      <c r="A82" s="64"/>
      <c r="B82" s="78">
        <v>53</v>
      </c>
      <c r="C82" s="65"/>
      <c r="D82" s="66" t="s">
        <v>63</v>
      </c>
      <c r="E82" s="66"/>
      <c r="F82" s="67"/>
      <c r="G82" s="89">
        <v>6.0192989768692584E-3</v>
      </c>
      <c r="H82" s="89">
        <v>8.6553267732764061E-2</v>
      </c>
      <c r="I82" s="89">
        <v>-2.0739009478117465E-2</v>
      </c>
      <c r="J82" s="153"/>
      <c r="K82" s="153"/>
      <c r="M82" s="89">
        <v>5.3607020822061813E-3</v>
      </c>
      <c r="N82" s="89">
        <v>0.11098633753805198</v>
      </c>
      <c r="O82" s="89">
        <v>-1.2603068566873987E-2</v>
      </c>
      <c r="P82" s="153"/>
      <c r="Q82" s="153"/>
      <c r="S82" s="31">
        <f t="shared" ref="S82:S85" si="70">G82-M82</f>
        <v>6.5859689466307714E-4</v>
      </c>
      <c r="T82" s="31">
        <f t="shared" ref="T82:T85" si="71">H82-N82</f>
        <v>-2.4433069805287921E-2</v>
      </c>
      <c r="U82" s="31">
        <f t="shared" ref="U82:U85" si="72">I82-O82</f>
        <v>-8.1359409112434777E-3</v>
      </c>
      <c r="V82" s="31">
        <f t="shared" ref="V82:V85" si="73">J82-P82</f>
        <v>0</v>
      </c>
      <c r="W82" s="31">
        <f t="shared" ref="W82:W85" si="74">K82-Q82</f>
        <v>0</v>
      </c>
      <c r="Z82" s="180"/>
    </row>
    <row r="83" spans="1:26" x14ac:dyDescent="0.3">
      <c r="A83" s="64"/>
      <c r="B83" s="78">
        <v>54</v>
      </c>
      <c r="C83" s="65"/>
      <c r="D83" s="66" t="s">
        <v>64</v>
      </c>
      <c r="E83" s="66"/>
      <c r="F83" s="67"/>
      <c r="G83" s="89">
        <v>-2.0480410725667126E-3</v>
      </c>
      <c r="H83" s="89">
        <v>6.3255613034795474E-3</v>
      </c>
      <c r="I83" s="89">
        <v>0</v>
      </c>
      <c r="J83" s="153"/>
      <c r="K83" s="153"/>
      <c r="M83" s="89">
        <v>-1.85455382506333E-3</v>
      </c>
      <c r="N83" s="89">
        <v>-2.9708218304312431E-3</v>
      </c>
      <c r="O83" s="89">
        <v>0</v>
      </c>
      <c r="P83" s="153"/>
      <c r="Q83" s="153"/>
      <c r="S83" s="31">
        <f t="shared" si="70"/>
        <v>-1.9348724750338259E-4</v>
      </c>
      <c r="T83" s="31">
        <f t="shared" si="71"/>
        <v>9.2963831339107905E-3</v>
      </c>
      <c r="U83" s="31">
        <f t="shared" si="72"/>
        <v>0</v>
      </c>
      <c r="V83" s="31">
        <f t="shared" si="73"/>
        <v>0</v>
      </c>
      <c r="W83" s="31">
        <f t="shared" si="74"/>
        <v>0</v>
      </c>
      <c r="Z83" s="180"/>
    </row>
    <row r="84" spans="1:26" x14ac:dyDescent="0.3">
      <c r="A84" s="64"/>
      <c r="B84" s="78">
        <v>55</v>
      </c>
      <c r="C84" s="65"/>
      <c r="D84" s="66" t="s">
        <v>65</v>
      </c>
      <c r="E84" s="66"/>
      <c r="F84" s="67"/>
      <c r="G84" s="89">
        <v>-5.5864996849042114E-4</v>
      </c>
      <c r="H84" s="89">
        <v>0</v>
      </c>
      <c r="I84" s="89">
        <v>0</v>
      </c>
      <c r="J84" s="153"/>
      <c r="K84" s="153"/>
      <c r="M84" s="89">
        <v>-5.5864996849042114E-4</v>
      </c>
      <c r="N84" s="89">
        <v>0</v>
      </c>
      <c r="O84" s="89">
        <v>0</v>
      </c>
      <c r="P84" s="153"/>
      <c r="Q84" s="153"/>
      <c r="S84" s="31">
        <f t="shared" si="70"/>
        <v>0</v>
      </c>
      <c r="T84" s="31">
        <f t="shared" si="71"/>
        <v>0</v>
      </c>
      <c r="U84" s="31">
        <f t="shared" si="72"/>
        <v>0</v>
      </c>
      <c r="V84" s="31">
        <f t="shared" si="73"/>
        <v>0</v>
      </c>
      <c r="W84" s="31">
        <f t="shared" si="74"/>
        <v>0</v>
      </c>
      <c r="Z84" s="180"/>
    </row>
    <row r="85" spans="1:26" x14ac:dyDescent="0.3">
      <c r="A85" s="64"/>
      <c r="B85" s="78">
        <v>56</v>
      </c>
      <c r="C85" s="65"/>
      <c r="D85" s="66" t="s">
        <v>66</v>
      </c>
      <c r="E85" s="66"/>
      <c r="F85" s="67"/>
      <c r="G85" s="89">
        <v>-0.02</v>
      </c>
      <c r="H85" s="89">
        <v>-0.02</v>
      </c>
      <c r="I85" s="89">
        <v>-0.02</v>
      </c>
      <c r="J85" s="153"/>
      <c r="K85" s="153"/>
      <c r="M85" s="89">
        <v>-0.02</v>
      </c>
      <c r="N85" s="89">
        <v>-0.02</v>
      </c>
      <c r="O85" s="89">
        <v>-0.02</v>
      </c>
      <c r="P85" s="153"/>
      <c r="Q85" s="153"/>
      <c r="S85" s="31">
        <f t="shared" si="70"/>
        <v>0</v>
      </c>
      <c r="T85" s="31">
        <f t="shared" si="71"/>
        <v>0</v>
      </c>
      <c r="U85" s="31">
        <f t="shared" si="72"/>
        <v>0</v>
      </c>
      <c r="V85" s="31">
        <f t="shared" si="73"/>
        <v>0</v>
      </c>
      <c r="W85" s="31">
        <f t="shared" si="74"/>
        <v>0</v>
      </c>
      <c r="Z85" s="180"/>
    </row>
    <row r="86" spans="1:26" x14ac:dyDescent="0.3">
      <c r="A86" s="2"/>
      <c r="B86" s="78">
        <v>57</v>
      </c>
      <c r="C86" s="69"/>
      <c r="D86" s="90" t="s">
        <v>87</v>
      </c>
      <c r="E86" s="91"/>
      <c r="F86" s="64"/>
      <c r="G86" s="149">
        <v>-1.6587392064187877E-2</v>
      </c>
      <c r="H86" s="149">
        <v>7.2878829036243611E-2</v>
      </c>
      <c r="I86" s="149">
        <v>-4.0739009478117469E-2</v>
      </c>
      <c r="J86" s="149"/>
      <c r="K86" s="149"/>
      <c r="M86" s="113">
        <v>-1.7052501711347569E-2</v>
      </c>
      <c r="N86" s="113">
        <v>8.8015515707620742E-2</v>
      </c>
      <c r="O86" s="113">
        <v>-3.2603068566873991E-2</v>
      </c>
      <c r="P86" s="149"/>
      <c r="Q86" s="149"/>
      <c r="S86" s="51">
        <f>G86-M86</f>
        <v>4.6510964715969216E-4</v>
      </c>
      <c r="T86" s="51">
        <f>H86-N86</f>
        <v>-1.5136686671377131E-2</v>
      </c>
      <c r="U86" s="51">
        <f>I86-O86</f>
        <v>-8.1359409112434777E-3</v>
      </c>
      <c r="V86" s="51">
        <f>J86-P86</f>
        <v>0</v>
      </c>
      <c r="W86" s="51">
        <f>K86-Q86</f>
        <v>0</v>
      </c>
      <c r="Z86" s="180"/>
    </row>
    <row r="87" spans="1:26" x14ac:dyDescent="0.3">
      <c r="B87" s="83"/>
      <c r="C87" s="92"/>
      <c r="D87" s="92"/>
      <c r="E87" s="92"/>
      <c r="F87" s="92"/>
      <c r="G87" s="93"/>
      <c r="H87" s="93"/>
      <c r="I87" s="93"/>
      <c r="J87" s="93"/>
      <c r="K87" s="93"/>
      <c r="M87" s="93"/>
      <c r="N87" s="93"/>
      <c r="O87" s="93"/>
      <c r="P87" s="93"/>
      <c r="Q87" s="164"/>
      <c r="S87" s="93"/>
      <c r="T87" s="93"/>
      <c r="U87" s="93"/>
      <c r="V87" s="93"/>
      <c r="W87" s="93"/>
      <c r="Z87" s="180"/>
    </row>
    <row r="88" spans="1:26" ht="18.75" customHeight="1" x14ac:dyDescent="0.3">
      <c r="A88" s="72"/>
      <c r="B88" s="88"/>
      <c r="C88" s="74"/>
      <c r="D88" s="5" t="s">
        <v>88</v>
      </c>
      <c r="E88" s="6"/>
      <c r="F88" s="7"/>
      <c r="G88" s="76"/>
      <c r="H88" s="76"/>
      <c r="I88" s="76"/>
      <c r="J88" s="76"/>
      <c r="K88" s="76"/>
      <c r="L88" s="176"/>
      <c r="M88" s="76"/>
      <c r="N88" s="76"/>
      <c r="O88" s="76"/>
      <c r="P88" s="76"/>
      <c r="Q88" s="177"/>
      <c r="R88" s="178"/>
      <c r="S88" s="76"/>
      <c r="T88" s="76"/>
      <c r="U88" s="76"/>
      <c r="V88" s="76"/>
      <c r="W88" s="77"/>
      <c r="Z88" s="180"/>
    </row>
    <row r="89" spans="1:26" x14ac:dyDescent="0.3">
      <c r="B89" s="83"/>
      <c r="D89" s="56"/>
      <c r="E89" s="56"/>
      <c r="F89" s="56"/>
      <c r="G89" s="57"/>
      <c r="H89" s="57"/>
      <c r="I89" s="57"/>
      <c r="J89" s="57"/>
      <c r="K89" s="57"/>
      <c r="L89" s="94"/>
      <c r="M89" s="57"/>
      <c r="N89" s="57"/>
      <c r="O89" s="57"/>
      <c r="P89" s="57"/>
      <c r="Q89" s="164"/>
      <c r="S89" s="57"/>
      <c r="T89" s="57"/>
      <c r="U89" s="57"/>
      <c r="V89" s="57"/>
      <c r="W89" s="57"/>
      <c r="Z89" s="180"/>
    </row>
    <row r="90" spans="1:26" ht="15.6" x14ac:dyDescent="0.3">
      <c r="A90" s="95"/>
      <c r="B90" s="96"/>
      <c r="C90" s="97"/>
      <c r="D90" s="19" t="s">
        <v>3</v>
      </c>
      <c r="E90" s="20" t="s">
        <v>89</v>
      </c>
      <c r="F90" s="21"/>
      <c r="G90" s="172"/>
      <c r="H90" s="173"/>
      <c r="I90" s="173"/>
      <c r="J90" s="173"/>
      <c r="K90" s="174"/>
      <c r="L90" s="98"/>
      <c r="M90" s="172"/>
      <c r="N90" s="173"/>
      <c r="O90" s="173"/>
      <c r="P90" s="173"/>
      <c r="Q90" s="175"/>
      <c r="S90" s="51"/>
      <c r="T90" s="51"/>
      <c r="U90" s="51"/>
      <c r="V90" s="51"/>
      <c r="W90" s="51"/>
      <c r="Z90" s="180"/>
    </row>
    <row r="91" spans="1:26" x14ac:dyDescent="0.3">
      <c r="B91" s="83"/>
      <c r="D91" s="56"/>
      <c r="E91" s="56"/>
      <c r="F91" s="56"/>
      <c r="G91" s="57"/>
      <c r="H91" s="57"/>
      <c r="I91" s="57"/>
      <c r="J91" s="57"/>
      <c r="K91" s="57"/>
      <c r="L91" s="94"/>
      <c r="M91" s="57"/>
      <c r="N91" s="57"/>
      <c r="O91" s="57"/>
      <c r="P91" s="57"/>
      <c r="Q91" s="164"/>
      <c r="S91" s="57"/>
      <c r="T91" s="57"/>
      <c r="U91" s="57"/>
      <c r="V91" s="57"/>
      <c r="W91" s="57"/>
      <c r="Z91" s="180"/>
    </row>
    <row r="92" spans="1:26" x14ac:dyDescent="0.3">
      <c r="A92" s="32"/>
      <c r="B92" s="78">
        <v>58</v>
      </c>
      <c r="C92" s="33"/>
      <c r="D92" s="27" t="s">
        <v>90</v>
      </c>
      <c r="E92" s="28" t="s">
        <v>91</v>
      </c>
      <c r="F92" s="29"/>
      <c r="G92" s="34">
        <v>1.9099999999999999E-2</v>
      </c>
      <c r="H92" s="34">
        <v>1.5800000000000002E-2</v>
      </c>
      <c r="I92" s="34">
        <v>1.5800000000000002E-2</v>
      </c>
      <c r="J92" s="36"/>
      <c r="K92" s="36"/>
      <c r="L92" s="99"/>
      <c r="M92" s="34">
        <v>1.95E-2</v>
      </c>
      <c r="N92" s="34">
        <v>1.6500000000000001E-2</v>
      </c>
      <c r="O92" s="34">
        <v>1.2500000000000001E-2</v>
      </c>
      <c r="P92" s="36"/>
      <c r="Q92" s="36"/>
      <c r="S92" s="31">
        <f t="shared" ref="S92:S93" si="75">G92-M92</f>
        <v>-4.0000000000000105E-4</v>
      </c>
      <c r="T92" s="31">
        <f t="shared" ref="T92:T93" si="76">H92-N92</f>
        <v>-6.9999999999999923E-4</v>
      </c>
      <c r="U92" s="31">
        <f t="shared" ref="U92:U93" si="77">I92-O92</f>
        <v>3.3000000000000008E-3</v>
      </c>
      <c r="V92" s="31">
        <f t="shared" ref="V92:V93" si="78">J92-P92</f>
        <v>0</v>
      </c>
      <c r="W92" s="31">
        <f t="shared" ref="W92:W93" si="79">K92-Q92</f>
        <v>0</v>
      </c>
      <c r="Z92" s="180"/>
    </row>
    <row r="93" spans="1:26" x14ac:dyDescent="0.3">
      <c r="A93" s="32"/>
      <c r="B93" s="78">
        <v>59</v>
      </c>
      <c r="C93" s="33"/>
      <c r="D93" s="27" t="s">
        <v>92</v>
      </c>
      <c r="E93" s="28" t="s">
        <v>93</v>
      </c>
      <c r="F93" s="29"/>
      <c r="G93" s="34">
        <v>0.19</v>
      </c>
      <c r="H93" s="34">
        <v>0.19</v>
      </c>
      <c r="I93" s="34">
        <v>0.17</v>
      </c>
      <c r="J93" s="34">
        <v>0.17</v>
      </c>
      <c r="K93" s="34">
        <v>0.17</v>
      </c>
      <c r="L93" s="99"/>
      <c r="M93" s="34">
        <v>0.19</v>
      </c>
      <c r="N93" s="34">
        <v>0.19</v>
      </c>
      <c r="O93" s="34">
        <v>0.18</v>
      </c>
      <c r="P93" s="34">
        <v>0.18</v>
      </c>
      <c r="Q93" s="170">
        <v>0.18</v>
      </c>
      <c r="S93" s="31">
        <f t="shared" si="75"/>
        <v>0</v>
      </c>
      <c r="T93" s="31">
        <f t="shared" si="76"/>
        <v>0</v>
      </c>
      <c r="U93" s="31">
        <f t="shared" si="77"/>
        <v>-9.9999999999999811E-3</v>
      </c>
      <c r="V93" s="31">
        <f t="shared" si="78"/>
        <v>-9.9999999999999811E-3</v>
      </c>
      <c r="W93" s="31">
        <f t="shared" si="79"/>
        <v>-9.9999999999999811E-3</v>
      </c>
      <c r="Z93" s="180"/>
    </row>
    <row r="94" spans="1:26" x14ac:dyDescent="0.3">
      <c r="B94" s="83"/>
      <c r="D94" s="56"/>
      <c r="E94" s="56"/>
      <c r="F94" s="56"/>
      <c r="G94" s="57"/>
      <c r="H94" s="57"/>
      <c r="I94" s="57"/>
      <c r="J94" s="57"/>
      <c r="K94" s="57"/>
      <c r="L94" s="99"/>
      <c r="M94" s="57"/>
      <c r="N94" s="57"/>
      <c r="O94" s="57"/>
      <c r="P94" s="57"/>
      <c r="Q94" s="164"/>
      <c r="S94" s="57"/>
      <c r="T94" s="57"/>
      <c r="U94" s="57"/>
      <c r="V94" s="57"/>
      <c r="W94" s="57"/>
      <c r="Z94" s="180"/>
    </row>
    <row r="95" spans="1:26" x14ac:dyDescent="0.3">
      <c r="B95" s="78">
        <v>60</v>
      </c>
      <c r="D95" s="41" t="s">
        <v>94</v>
      </c>
      <c r="E95" s="53" t="s">
        <v>95</v>
      </c>
      <c r="F95" s="39"/>
      <c r="G95" s="43">
        <v>-9.5691745643704849</v>
      </c>
      <c r="H95" s="43">
        <v>-14.816281903764946</v>
      </c>
      <c r="I95" s="43">
        <v>-18.67169930836917</v>
      </c>
      <c r="J95" s="43">
        <v>-22.527116712973395</v>
      </c>
      <c r="K95" s="43">
        <v>-26.38253411757762</v>
      </c>
      <c r="L95" s="99"/>
      <c r="M95" s="43">
        <v>-9.5708245074378624</v>
      </c>
      <c r="N95" s="43">
        <v>-14.816281903764946</v>
      </c>
      <c r="O95" s="43">
        <v>-18.676542021594742</v>
      </c>
      <c r="P95" s="43">
        <v>-22.536802139424537</v>
      </c>
      <c r="Q95" s="159">
        <v>-26.397062257254333</v>
      </c>
      <c r="S95" s="31">
        <f t="shared" ref="S95:S99" si="80">G95-M95</f>
        <v>1.649943067377535E-3</v>
      </c>
      <c r="T95" s="31">
        <f t="shared" ref="T95:T99" si="81">H95-N95</f>
        <v>0</v>
      </c>
      <c r="U95" s="31">
        <f t="shared" ref="U95:U99" si="82">I95-O95</f>
        <v>4.8427132255710603E-3</v>
      </c>
      <c r="V95" s="31">
        <f t="shared" ref="V95:V99" si="83">J95-P95</f>
        <v>9.6854264511421206E-3</v>
      </c>
      <c r="W95" s="31">
        <f t="shared" ref="W95:W99" si="84">K95-Q95</f>
        <v>1.4528139676713181E-2</v>
      </c>
      <c r="Z95" s="180"/>
    </row>
    <row r="96" spans="1:26" x14ac:dyDescent="0.3">
      <c r="B96" s="78">
        <v>61</v>
      </c>
      <c r="D96" s="41" t="s">
        <v>96</v>
      </c>
      <c r="E96" s="42" t="s">
        <v>97</v>
      </c>
      <c r="F96" s="39"/>
      <c r="G96" s="43">
        <v>-1.4633005467551925</v>
      </c>
      <c r="H96" s="43">
        <v>-1.3069117991576604</v>
      </c>
      <c r="I96" s="43">
        <v>-2.4231055658922855</v>
      </c>
      <c r="J96" s="43">
        <v>-3.5392993326269107</v>
      </c>
      <c r="K96" s="43">
        <v>-4.6554930993615358</v>
      </c>
      <c r="L96" s="99"/>
      <c r="M96" s="43">
        <v>-1.2624695834023214</v>
      </c>
      <c r="N96" s="43">
        <v>-1.3142775306973817</v>
      </c>
      <c r="O96" s="43">
        <v>-2.4349574826280787</v>
      </c>
      <c r="P96" s="43">
        <v>-3.5556374345587756</v>
      </c>
      <c r="Q96" s="159">
        <v>-4.6763173864894725</v>
      </c>
      <c r="S96" s="31">
        <f t="shared" si="80"/>
        <v>-0.20083096335287109</v>
      </c>
      <c r="T96" s="31">
        <f t="shared" si="81"/>
        <v>7.3657315397213097E-3</v>
      </c>
      <c r="U96" s="31">
        <f t="shared" si="82"/>
        <v>1.1851916735793111E-2</v>
      </c>
      <c r="V96" s="31">
        <f t="shared" si="83"/>
        <v>1.6338101931864912E-2</v>
      </c>
      <c r="W96" s="31">
        <f t="shared" si="84"/>
        <v>2.0824287127936714E-2</v>
      </c>
      <c r="Z96" s="180"/>
    </row>
    <row r="97" spans="1:26" x14ac:dyDescent="0.3">
      <c r="B97" s="78">
        <v>62</v>
      </c>
      <c r="D97" s="41" t="s">
        <v>98</v>
      </c>
      <c r="E97" s="42" t="s">
        <v>99</v>
      </c>
      <c r="F97" s="39"/>
      <c r="G97" s="43">
        <v>-5.5320595609807128</v>
      </c>
      <c r="H97" s="43">
        <v>-12.273417215243228</v>
      </c>
      <c r="I97" s="43">
        <v>-12.970181501619834</v>
      </c>
      <c r="J97" s="43">
        <v>-13.66694578799644</v>
      </c>
      <c r="K97" s="43">
        <v>-14.363710074373046</v>
      </c>
      <c r="L97" s="99"/>
      <c r="M97" s="43">
        <v>-5.532059560980656</v>
      </c>
      <c r="N97" s="43">
        <v>-5.717361092753265</v>
      </c>
      <c r="O97" s="43">
        <v>-6.7086594848407799</v>
      </c>
      <c r="P97" s="43">
        <v>-7.6999578769282948</v>
      </c>
      <c r="Q97" s="159">
        <v>-8.6912562690158097</v>
      </c>
      <c r="S97" s="31">
        <f t="shared" si="80"/>
        <v>-5.6843418860808015E-14</v>
      </c>
      <c r="T97" s="31">
        <f t="shared" si="81"/>
        <v>-6.5560561224899629</v>
      </c>
      <c r="U97" s="31">
        <f t="shared" si="82"/>
        <v>-6.261522016779054</v>
      </c>
      <c r="V97" s="31">
        <f t="shared" si="83"/>
        <v>-5.966987911068145</v>
      </c>
      <c r="W97" s="31">
        <f t="shared" si="84"/>
        <v>-5.672453805357236</v>
      </c>
      <c r="Z97" s="180"/>
    </row>
    <row r="98" spans="1:26" x14ac:dyDescent="0.3">
      <c r="B98" s="78">
        <v>63</v>
      </c>
      <c r="D98" s="41" t="s">
        <v>100</v>
      </c>
      <c r="E98" s="42" t="s">
        <v>101</v>
      </c>
      <c r="F98" s="39"/>
      <c r="G98" s="43">
        <v>0.28486878757615841</v>
      </c>
      <c r="H98" s="43">
        <v>0.28486878757615841</v>
      </c>
      <c r="I98" s="43">
        <v>0.28486878757610157</v>
      </c>
      <c r="J98" s="43">
        <v>0.28486878757610157</v>
      </c>
      <c r="K98" s="43">
        <v>0.28486878757610157</v>
      </c>
      <c r="L98" s="99"/>
      <c r="M98" s="43">
        <v>0.28486878757615841</v>
      </c>
      <c r="N98" s="43">
        <v>0.28486878757615841</v>
      </c>
      <c r="O98" s="43">
        <v>0.28486878757610157</v>
      </c>
      <c r="P98" s="43">
        <v>0.28486878757610157</v>
      </c>
      <c r="Q98" s="159">
        <v>0.28486878757610157</v>
      </c>
      <c r="S98" s="31">
        <f t="shared" si="80"/>
        <v>0</v>
      </c>
      <c r="T98" s="31">
        <f t="shared" si="81"/>
        <v>0</v>
      </c>
      <c r="U98" s="31">
        <f t="shared" si="82"/>
        <v>0</v>
      </c>
      <c r="V98" s="31">
        <f t="shared" si="83"/>
        <v>0</v>
      </c>
      <c r="W98" s="31">
        <f t="shared" si="84"/>
        <v>0</v>
      </c>
      <c r="Z98" s="180"/>
    </row>
    <row r="99" spans="1:26" x14ac:dyDescent="0.3">
      <c r="B99" s="78">
        <v>64</v>
      </c>
      <c r="D99" s="41" t="s">
        <v>102</v>
      </c>
      <c r="E99" s="42" t="s">
        <v>103</v>
      </c>
      <c r="F99" s="39"/>
      <c r="G99" s="43">
        <v>0</v>
      </c>
      <c r="H99" s="43">
        <v>0</v>
      </c>
      <c r="I99" s="43">
        <v>0</v>
      </c>
      <c r="J99" s="43"/>
      <c r="K99" s="43"/>
      <c r="L99" s="99"/>
      <c r="M99" s="43">
        <v>0</v>
      </c>
      <c r="N99" s="43">
        <v>0</v>
      </c>
      <c r="O99" s="43">
        <v>0</v>
      </c>
      <c r="P99" s="43">
        <v>0</v>
      </c>
      <c r="Q99" s="159"/>
      <c r="S99" s="31">
        <f t="shared" si="80"/>
        <v>0</v>
      </c>
      <c r="T99" s="31">
        <f t="shared" si="81"/>
        <v>0</v>
      </c>
      <c r="U99" s="31">
        <f t="shared" si="82"/>
        <v>0</v>
      </c>
      <c r="V99" s="31">
        <f t="shared" si="83"/>
        <v>0</v>
      </c>
      <c r="W99" s="31">
        <f t="shared" si="84"/>
        <v>0</v>
      </c>
      <c r="Z99" s="180"/>
    </row>
    <row r="100" spans="1:26" x14ac:dyDescent="0.3">
      <c r="A100" s="2"/>
      <c r="B100" s="78">
        <v>65</v>
      </c>
      <c r="C100" s="69"/>
      <c r="D100" s="87" t="s">
        <v>104</v>
      </c>
      <c r="E100" s="82"/>
      <c r="F100" s="64"/>
      <c r="G100" s="51">
        <v>-16.279665884530232</v>
      </c>
      <c r="H100" s="51">
        <v>-28.111742130589676</v>
      </c>
      <c r="I100" s="51">
        <v>-33.780117588305188</v>
      </c>
      <c r="J100" s="51">
        <v>-39.448493046020644</v>
      </c>
      <c r="K100" s="51">
        <v>-45.1168685037361</v>
      </c>
      <c r="L100" s="99"/>
      <c r="M100" s="51">
        <v>-16.080484864244681</v>
      </c>
      <c r="N100" s="51">
        <v>-21.563051739639434</v>
      </c>
      <c r="O100" s="51">
        <v>-27.535290201487499</v>
      </c>
      <c r="P100" s="51">
        <v>-33.507528663335506</v>
      </c>
      <c r="Q100" s="161">
        <v>-39.479767125183514</v>
      </c>
      <c r="S100" s="51">
        <f>G100-M100</f>
        <v>-0.1991810202855504</v>
      </c>
      <c r="T100" s="51">
        <f>H100-N100</f>
        <v>-6.5486903909502416</v>
      </c>
      <c r="U100" s="51">
        <f>I100-O100</f>
        <v>-6.2448273868176898</v>
      </c>
      <c r="V100" s="51">
        <f>J100-P100</f>
        <v>-5.9409643826851379</v>
      </c>
      <c r="W100" s="51">
        <f>K100-Q100</f>
        <v>-5.6371013785525861</v>
      </c>
      <c r="Z100" s="180"/>
    </row>
    <row r="101" spans="1:26" x14ac:dyDescent="0.3">
      <c r="B101" s="78">
        <v>66</v>
      </c>
      <c r="C101" s="2"/>
      <c r="D101" s="41" t="s">
        <v>105</v>
      </c>
      <c r="E101" s="42" t="s">
        <v>106</v>
      </c>
      <c r="F101" s="39"/>
      <c r="G101" s="43">
        <v>0.1911887763481559</v>
      </c>
      <c r="H101" s="43">
        <v>0.18547096274903652</v>
      </c>
      <c r="I101" s="43">
        <v>0.17984379281620025</v>
      </c>
      <c r="J101" s="100">
        <v>0.17984379281620025</v>
      </c>
      <c r="K101" s="100">
        <v>0.17984379281620025</v>
      </c>
      <c r="L101" s="99"/>
      <c r="M101" s="43">
        <v>0.1911887763481559</v>
      </c>
      <c r="N101" s="43">
        <v>0.18547096274903652</v>
      </c>
      <c r="O101" s="43">
        <v>0.17984379281620025</v>
      </c>
      <c r="P101" s="100">
        <v>0.17984379281620025</v>
      </c>
      <c r="Q101" s="171">
        <v>0.17984379281620025</v>
      </c>
      <c r="S101" s="31">
        <f t="shared" ref="S101:S104" si="85">G101-M101</f>
        <v>0</v>
      </c>
      <c r="T101" s="31">
        <f t="shared" ref="T101:T104" si="86">H101-N101</f>
        <v>0</v>
      </c>
      <c r="U101" s="31">
        <f t="shared" ref="U101:U104" si="87">I101-O101</f>
        <v>0</v>
      </c>
      <c r="V101" s="31">
        <f t="shared" ref="V101:V104" si="88">J101-P101</f>
        <v>0</v>
      </c>
      <c r="W101" s="31">
        <f t="shared" ref="W101:W104" si="89">K101-Q101</f>
        <v>0</v>
      </c>
      <c r="Z101" s="180"/>
    </row>
    <row r="102" spans="1:26" x14ac:dyDescent="0.3">
      <c r="B102" s="78">
        <v>67</v>
      </c>
      <c r="C102" s="1"/>
      <c r="D102" s="41" t="s">
        <v>107</v>
      </c>
      <c r="E102" s="42" t="s">
        <v>108</v>
      </c>
      <c r="F102" s="39"/>
      <c r="G102" s="43">
        <v>1.0389874173249609</v>
      </c>
      <c r="H102" s="43">
        <v>1.0925200129875634</v>
      </c>
      <c r="I102" s="43">
        <v>1.1485477475136463</v>
      </c>
      <c r="J102" s="100">
        <v>1.1485477475136463</v>
      </c>
      <c r="K102" s="100">
        <v>1.1485477475136463</v>
      </c>
      <c r="L102" s="99"/>
      <c r="M102" s="43">
        <v>1.0389874173249609</v>
      </c>
      <c r="N102" s="43">
        <v>1.0925200129875634</v>
      </c>
      <c r="O102" s="43">
        <v>1.1485477475136463</v>
      </c>
      <c r="P102" s="100">
        <v>1.1485477475136463</v>
      </c>
      <c r="Q102" s="171">
        <v>1.1485477475136463</v>
      </c>
      <c r="S102" s="31">
        <f t="shared" si="85"/>
        <v>0</v>
      </c>
      <c r="T102" s="31">
        <f t="shared" si="86"/>
        <v>0</v>
      </c>
      <c r="U102" s="31">
        <f t="shared" si="87"/>
        <v>0</v>
      </c>
      <c r="V102" s="31">
        <f t="shared" si="88"/>
        <v>0</v>
      </c>
      <c r="W102" s="31">
        <f t="shared" si="89"/>
        <v>0</v>
      </c>
      <c r="Z102" s="180"/>
    </row>
    <row r="103" spans="1:26" x14ac:dyDescent="0.3">
      <c r="B103" s="78">
        <v>68</v>
      </c>
      <c r="C103" s="1"/>
      <c r="D103" s="41" t="s">
        <v>109</v>
      </c>
      <c r="E103" s="42" t="s">
        <v>110</v>
      </c>
      <c r="F103" s="39"/>
      <c r="G103" s="43">
        <v>0</v>
      </c>
      <c r="H103" s="43">
        <v>0</v>
      </c>
      <c r="I103" s="43">
        <v>0</v>
      </c>
      <c r="J103" s="100"/>
      <c r="K103" s="100"/>
      <c r="L103" s="99"/>
      <c r="M103" s="43">
        <v>0</v>
      </c>
      <c r="N103" s="43">
        <v>0</v>
      </c>
      <c r="O103" s="43">
        <v>0</v>
      </c>
      <c r="P103" s="100">
        <v>0</v>
      </c>
      <c r="Q103" s="171"/>
      <c r="S103" s="31">
        <f t="shared" si="85"/>
        <v>0</v>
      </c>
      <c r="T103" s="31">
        <f t="shared" si="86"/>
        <v>0</v>
      </c>
      <c r="U103" s="31">
        <f t="shared" si="87"/>
        <v>0</v>
      </c>
      <c r="V103" s="31">
        <f t="shared" si="88"/>
        <v>0</v>
      </c>
      <c r="W103" s="31">
        <f t="shared" si="89"/>
        <v>0</v>
      </c>
      <c r="Z103" s="180"/>
    </row>
    <row r="104" spans="1:26" x14ac:dyDescent="0.3">
      <c r="B104" s="78">
        <v>69</v>
      </c>
      <c r="C104" s="1"/>
      <c r="D104" s="41" t="s">
        <v>111</v>
      </c>
      <c r="E104" s="42" t="s">
        <v>112</v>
      </c>
      <c r="F104" s="39"/>
      <c r="G104" s="43">
        <v>0</v>
      </c>
      <c r="H104" s="43">
        <v>0</v>
      </c>
      <c r="I104" s="43">
        <v>0</v>
      </c>
      <c r="J104" s="100"/>
      <c r="K104" s="100"/>
      <c r="L104" s="99"/>
      <c r="M104" s="43">
        <v>0</v>
      </c>
      <c r="N104" s="43">
        <v>0</v>
      </c>
      <c r="O104" s="43">
        <v>0</v>
      </c>
      <c r="P104" s="100">
        <v>0</v>
      </c>
      <c r="Q104" s="171"/>
      <c r="S104" s="31">
        <f t="shared" si="85"/>
        <v>0</v>
      </c>
      <c r="T104" s="31">
        <f t="shared" si="86"/>
        <v>0</v>
      </c>
      <c r="U104" s="31">
        <f t="shared" si="87"/>
        <v>0</v>
      </c>
      <c r="V104" s="31">
        <f t="shared" si="88"/>
        <v>0</v>
      </c>
      <c r="W104" s="31">
        <f t="shared" si="89"/>
        <v>0</v>
      </c>
      <c r="Z104" s="180"/>
    </row>
    <row r="105" spans="1:26" x14ac:dyDescent="0.3">
      <c r="A105" s="2"/>
      <c r="B105" s="78">
        <v>70</v>
      </c>
      <c r="C105" s="69"/>
      <c r="D105" s="87" t="s">
        <v>113</v>
      </c>
      <c r="E105" s="82"/>
      <c r="F105" s="64"/>
      <c r="G105" s="51">
        <v>1.2301761936731168</v>
      </c>
      <c r="H105" s="51">
        <v>1.2779909757365999</v>
      </c>
      <c r="I105" s="51">
        <v>1.3283915403298465</v>
      </c>
      <c r="J105" s="51">
        <v>1.3283915403298465</v>
      </c>
      <c r="K105" s="51">
        <v>1.3283915403298465</v>
      </c>
      <c r="L105" s="99"/>
      <c r="M105" s="51">
        <v>1.2301761936731168</v>
      </c>
      <c r="N105" s="51">
        <v>1.2779909757365999</v>
      </c>
      <c r="O105" s="51">
        <v>1.3283915403298465</v>
      </c>
      <c r="P105" s="51">
        <v>1.3283915403298465</v>
      </c>
      <c r="Q105" s="161">
        <v>1.3283915403298465</v>
      </c>
      <c r="S105" s="51">
        <f t="shared" ref="S105:S117" si="90">G105-M105</f>
        <v>0</v>
      </c>
      <c r="T105" s="51">
        <f t="shared" ref="T105:T117" si="91">H105-N105</f>
        <v>0</v>
      </c>
      <c r="U105" s="51">
        <f t="shared" ref="U105:U117" si="92">I105-O105</f>
        <v>0</v>
      </c>
      <c r="V105" s="51">
        <f t="shared" ref="V105:V117" si="93">J105-P105</f>
        <v>0</v>
      </c>
      <c r="W105" s="51">
        <f t="shared" ref="W105:W117" si="94">K105-Q105</f>
        <v>0</v>
      </c>
      <c r="Z105" s="180"/>
    </row>
    <row r="106" spans="1:26" x14ac:dyDescent="0.3">
      <c r="A106" s="2"/>
      <c r="B106" s="78">
        <v>71</v>
      </c>
      <c r="C106" s="69"/>
      <c r="D106" s="87" t="s">
        <v>114</v>
      </c>
      <c r="E106" s="82"/>
      <c r="F106" s="64"/>
      <c r="G106" s="51">
        <v>-4.7180843397027843</v>
      </c>
      <c r="H106" s="51">
        <v>-4.7519539847883721</v>
      </c>
      <c r="I106" s="51">
        <v>-4.2177258974163578</v>
      </c>
      <c r="J106" s="51">
        <v>-4.2177258974163578</v>
      </c>
      <c r="K106" s="51">
        <v>-4.2177258974163578</v>
      </c>
      <c r="L106" s="99"/>
      <c r="M106" s="51">
        <v>-5.1152220020338177</v>
      </c>
      <c r="N106" s="51">
        <v>-5.1626882215622913</v>
      </c>
      <c r="O106" s="51">
        <v>-3.936620429412244</v>
      </c>
      <c r="P106" s="51">
        <v>-3.936620429412244</v>
      </c>
      <c r="Q106" s="161">
        <v>-3.936620429412244</v>
      </c>
      <c r="S106" s="51">
        <f t="shared" si="90"/>
        <v>0.39713766233103343</v>
      </c>
      <c r="T106" s="51">
        <f t="shared" si="91"/>
        <v>0.41073423677391929</v>
      </c>
      <c r="U106" s="51">
        <f t="shared" si="92"/>
        <v>-0.28110546800411385</v>
      </c>
      <c r="V106" s="51">
        <f t="shared" si="93"/>
        <v>-0.28110546800411385</v>
      </c>
      <c r="W106" s="51">
        <f t="shared" si="94"/>
        <v>-0.28110546800411385</v>
      </c>
      <c r="Z106" s="180"/>
    </row>
    <row r="107" spans="1:26" x14ac:dyDescent="0.3">
      <c r="B107" s="78">
        <v>72</v>
      </c>
      <c r="D107" s="41" t="s">
        <v>115</v>
      </c>
      <c r="E107" s="42" t="s">
        <v>116</v>
      </c>
      <c r="F107" s="39"/>
      <c r="G107" s="43">
        <v>0</v>
      </c>
      <c r="H107" s="43">
        <v>9.4824234280902697</v>
      </c>
      <c r="I107" s="43">
        <v>0.39877510664297233</v>
      </c>
      <c r="J107" s="43">
        <v>0.39877510664297233</v>
      </c>
      <c r="K107" s="43">
        <v>0.39877510664297233</v>
      </c>
      <c r="L107" s="99"/>
      <c r="M107" s="43">
        <v>0</v>
      </c>
      <c r="N107" s="43">
        <v>9.4824234280902147</v>
      </c>
      <c r="O107" s="43">
        <v>0.39877510664302918</v>
      </c>
      <c r="P107" s="43">
        <v>0.39877510664302918</v>
      </c>
      <c r="Q107" s="159">
        <v>0.39877510664302918</v>
      </c>
      <c r="S107" s="31">
        <f t="shared" si="90"/>
        <v>0</v>
      </c>
      <c r="T107" s="31">
        <f t="shared" si="91"/>
        <v>5.5067062021407764E-14</v>
      </c>
      <c r="U107" s="31">
        <f t="shared" si="92"/>
        <v>-5.6843418860808015E-14</v>
      </c>
      <c r="V107" s="31">
        <f t="shared" si="93"/>
        <v>-5.6843418860808015E-14</v>
      </c>
      <c r="W107" s="31">
        <f t="shared" si="94"/>
        <v>-5.6843418860808015E-14</v>
      </c>
      <c r="Z107" s="180"/>
    </row>
    <row r="108" spans="1:26" x14ac:dyDescent="0.3">
      <c r="B108" s="78">
        <v>73</v>
      </c>
      <c r="D108" s="41" t="s">
        <v>117</v>
      </c>
      <c r="E108" s="42" t="s">
        <v>118</v>
      </c>
      <c r="F108" s="39"/>
      <c r="G108" s="43">
        <v>0</v>
      </c>
      <c r="H108" s="43">
        <v>0</v>
      </c>
      <c r="I108" s="43">
        <v>0</v>
      </c>
      <c r="J108" s="43">
        <v>0</v>
      </c>
      <c r="K108" s="43">
        <v>0</v>
      </c>
      <c r="L108" s="99"/>
      <c r="M108" s="43">
        <v>0</v>
      </c>
      <c r="N108" s="43">
        <v>0</v>
      </c>
      <c r="O108" s="43">
        <v>0</v>
      </c>
      <c r="P108" s="43">
        <v>0</v>
      </c>
      <c r="Q108" s="159">
        <v>0</v>
      </c>
      <c r="S108" s="31">
        <f t="shared" si="90"/>
        <v>0</v>
      </c>
      <c r="T108" s="31">
        <f t="shared" si="91"/>
        <v>0</v>
      </c>
      <c r="U108" s="31">
        <f t="shared" si="92"/>
        <v>0</v>
      </c>
      <c r="V108" s="31">
        <f t="shared" si="93"/>
        <v>0</v>
      </c>
      <c r="W108" s="31">
        <f t="shared" si="94"/>
        <v>0</v>
      </c>
      <c r="Z108" s="180"/>
    </row>
    <row r="109" spans="1:26" x14ac:dyDescent="0.3">
      <c r="B109" s="78">
        <v>74</v>
      </c>
      <c r="D109" s="41" t="s">
        <v>119</v>
      </c>
      <c r="E109" s="42" t="s">
        <v>120</v>
      </c>
      <c r="F109" s="39"/>
      <c r="G109" s="43">
        <v>0</v>
      </c>
      <c r="H109" s="43">
        <v>0</v>
      </c>
      <c r="I109" s="43">
        <v>0</v>
      </c>
      <c r="J109" s="43">
        <v>0</v>
      </c>
      <c r="K109" s="43">
        <v>0</v>
      </c>
      <c r="L109" s="99"/>
      <c r="M109" s="43">
        <v>0</v>
      </c>
      <c r="N109" s="43">
        <v>0</v>
      </c>
      <c r="O109" s="43">
        <v>0</v>
      </c>
      <c r="P109" s="43">
        <v>0</v>
      </c>
      <c r="Q109" s="159">
        <v>0</v>
      </c>
      <c r="S109" s="31">
        <f t="shared" si="90"/>
        <v>0</v>
      </c>
      <c r="T109" s="31">
        <f t="shared" si="91"/>
        <v>0</v>
      </c>
      <c r="U109" s="31">
        <f t="shared" si="92"/>
        <v>0</v>
      </c>
      <c r="V109" s="31">
        <f t="shared" si="93"/>
        <v>0</v>
      </c>
      <c r="W109" s="31">
        <f t="shared" si="94"/>
        <v>0</v>
      </c>
      <c r="Z109" s="180"/>
    </row>
    <row r="110" spans="1:26" x14ac:dyDescent="0.3">
      <c r="B110" s="78">
        <v>75</v>
      </c>
      <c r="D110" s="41" t="s">
        <v>121</v>
      </c>
      <c r="E110" s="42" t="s">
        <v>122</v>
      </c>
      <c r="F110" s="39"/>
      <c r="G110" s="43">
        <v>0</v>
      </c>
      <c r="H110" s="43">
        <v>0</v>
      </c>
      <c r="I110" s="43">
        <v>0</v>
      </c>
      <c r="J110" s="43">
        <v>0</v>
      </c>
      <c r="K110" s="43">
        <v>0</v>
      </c>
      <c r="L110" s="99"/>
      <c r="M110" s="43">
        <v>0</v>
      </c>
      <c r="N110" s="43">
        <v>0</v>
      </c>
      <c r="O110" s="43">
        <v>0</v>
      </c>
      <c r="P110" s="43">
        <v>0</v>
      </c>
      <c r="Q110" s="159">
        <v>0</v>
      </c>
      <c r="S110" s="31">
        <f t="shared" si="90"/>
        <v>0</v>
      </c>
      <c r="T110" s="31">
        <f t="shared" si="91"/>
        <v>0</v>
      </c>
      <c r="U110" s="31">
        <f t="shared" si="92"/>
        <v>0</v>
      </c>
      <c r="V110" s="31">
        <f t="shared" si="93"/>
        <v>0</v>
      </c>
      <c r="W110" s="31">
        <f t="shared" si="94"/>
        <v>0</v>
      </c>
      <c r="Z110" s="180"/>
    </row>
    <row r="111" spans="1:26" x14ac:dyDescent="0.3">
      <c r="B111" s="78">
        <v>76</v>
      </c>
      <c r="D111" s="41" t="s">
        <v>123</v>
      </c>
      <c r="E111" s="42" t="s">
        <v>124</v>
      </c>
      <c r="F111" s="39"/>
      <c r="G111" s="43">
        <v>0</v>
      </c>
      <c r="H111" s="43">
        <v>0</v>
      </c>
      <c r="I111" s="43">
        <v>0</v>
      </c>
      <c r="J111" s="43">
        <v>0</v>
      </c>
      <c r="K111" s="43">
        <v>0</v>
      </c>
      <c r="L111" s="99"/>
      <c r="M111" s="43">
        <v>0</v>
      </c>
      <c r="N111" s="43">
        <v>0</v>
      </c>
      <c r="O111" s="43">
        <v>0</v>
      </c>
      <c r="P111" s="43">
        <v>0</v>
      </c>
      <c r="Q111" s="159">
        <v>0</v>
      </c>
      <c r="S111" s="31">
        <f t="shared" si="90"/>
        <v>0</v>
      </c>
      <c r="T111" s="31">
        <f t="shared" si="91"/>
        <v>0</v>
      </c>
      <c r="U111" s="31">
        <f t="shared" si="92"/>
        <v>0</v>
      </c>
      <c r="V111" s="31">
        <f t="shared" si="93"/>
        <v>0</v>
      </c>
      <c r="W111" s="31">
        <f t="shared" si="94"/>
        <v>0</v>
      </c>
      <c r="Z111" s="180"/>
    </row>
    <row r="112" spans="1:26" x14ac:dyDescent="0.3">
      <c r="B112" s="78">
        <v>77</v>
      </c>
      <c r="D112" s="41" t="s">
        <v>125</v>
      </c>
      <c r="E112" s="42" t="s">
        <v>126</v>
      </c>
      <c r="F112" s="39"/>
      <c r="G112" s="43">
        <v>0.20879000887219945</v>
      </c>
      <c r="H112" s="43">
        <v>0.21929872713178611</v>
      </c>
      <c r="I112" s="43">
        <v>0.22966260712456688</v>
      </c>
      <c r="J112" s="43">
        <v>0.22966260712456688</v>
      </c>
      <c r="K112" s="43">
        <v>0.22966260712456688</v>
      </c>
      <c r="L112" s="99"/>
      <c r="M112" s="43">
        <v>0.20879000887219945</v>
      </c>
      <c r="N112" s="43">
        <v>0.21929872713178611</v>
      </c>
      <c r="O112" s="43">
        <v>0.22966260712456688</v>
      </c>
      <c r="P112" s="43">
        <v>0.22966260712456688</v>
      </c>
      <c r="Q112" s="159">
        <v>0.22966260712456688</v>
      </c>
      <c r="S112" s="31">
        <f t="shared" si="90"/>
        <v>0</v>
      </c>
      <c r="T112" s="31">
        <f t="shared" si="91"/>
        <v>0</v>
      </c>
      <c r="U112" s="31">
        <f t="shared" si="92"/>
        <v>0</v>
      </c>
      <c r="V112" s="31">
        <f t="shared" si="93"/>
        <v>0</v>
      </c>
      <c r="W112" s="31">
        <f t="shared" si="94"/>
        <v>0</v>
      </c>
      <c r="Z112" s="180"/>
    </row>
    <row r="113" spans="1:26" x14ac:dyDescent="0.3">
      <c r="B113" s="78">
        <v>78</v>
      </c>
      <c r="D113" s="41" t="s">
        <v>127</v>
      </c>
      <c r="E113" s="42" t="s">
        <v>128</v>
      </c>
      <c r="F113" s="39"/>
      <c r="G113" s="43">
        <v>-1.5100309971371073</v>
      </c>
      <c r="H113" s="43">
        <v>-1.9132192187035457</v>
      </c>
      <c r="I113" s="43">
        <v>-2.1789242325571649</v>
      </c>
      <c r="J113" s="43">
        <v>-2.1789242325571649</v>
      </c>
      <c r="K113" s="43">
        <v>-2.1789242325571649</v>
      </c>
      <c r="L113" s="99"/>
      <c r="M113" s="43">
        <v>-1.5100309971371073</v>
      </c>
      <c r="N113" s="43">
        <v>-1.9132192187035457</v>
      </c>
      <c r="O113" s="43">
        <v>-2.1789242325571649</v>
      </c>
      <c r="P113" s="43">
        <v>-2.1789242325571649</v>
      </c>
      <c r="Q113" s="159">
        <v>-2.1789242325571649</v>
      </c>
      <c r="S113" s="31">
        <f t="shared" si="90"/>
        <v>0</v>
      </c>
      <c r="T113" s="31">
        <f t="shared" si="91"/>
        <v>0</v>
      </c>
      <c r="U113" s="31">
        <f t="shared" si="92"/>
        <v>0</v>
      </c>
      <c r="V113" s="31">
        <f t="shared" si="93"/>
        <v>0</v>
      </c>
      <c r="W113" s="31">
        <f t="shared" si="94"/>
        <v>0</v>
      </c>
      <c r="Z113" s="180"/>
    </row>
    <row r="114" spans="1:26" x14ac:dyDescent="0.3">
      <c r="B114" s="78">
        <v>79</v>
      </c>
      <c r="D114" s="41" t="s">
        <v>129</v>
      </c>
      <c r="E114" s="42" t="s">
        <v>130</v>
      </c>
      <c r="F114" s="39"/>
      <c r="G114" s="43">
        <v>7.373430056208008E-2</v>
      </c>
      <c r="H114" s="43">
        <v>8.073793410522967E-2</v>
      </c>
      <c r="I114" s="43">
        <v>7.9369779360831672E-2</v>
      </c>
      <c r="J114" s="43">
        <v>7.9369779360831672E-2</v>
      </c>
      <c r="K114" s="43">
        <v>7.9369779360831672E-2</v>
      </c>
      <c r="L114" s="99"/>
      <c r="M114" s="43">
        <v>0.13814955234840909</v>
      </c>
      <c r="N114" s="43">
        <v>8.073793410522967E-2</v>
      </c>
      <c r="O114" s="43">
        <v>7.9369779360831672E-2</v>
      </c>
      <c r="P114" s="43">
        <v>7.9369779360831672E-2</v>
      </c>
      <c r="Q114" s="159">
        <v>7.9369779360831672E-2</v>
      </c>
      <c r="S114" s="31">
        <f t="shared" si="90"/>
        <v>-6.4415251786329009E-2</v>
      </c>
      <c r="T114" s="31">
        <f t="shared" si="91"/>
        <v>0</v>
      </c>
      <c r="U114" s="31">
        <f t="shared" si="92"/>
        <v>0</v>
      </c>
      <c r="V114" s="31">
        <f t="shared" si="93"/>
        <v>0</v>
      </c>
      <c r="W114" s="31">
        <f t="shared" si="94"/>
        <v>0</v>
      </c>
      <c r="Z114" s="180"/>
    </row>
    <row r="115" spans="1:26" x14ac:dyDescent="0.3">
      <c r="B115" s="78">
        <v>80</v>
      </c>
      <c r="D115" s="41" t="s">
        <v>131</v>
      </c>
      <c r="E115" s="42" t="s">
        <v>132</v>
      </c>
      <c r="F115" s="39"/>
      <c r="G115" s="43">
        <v>0</v>
      </c>
      <c r="H115" s="43">
        <v>0</v>
      </c>
      <c r="I115" s="43">
        <v>0</v>
      </c>
      <c r="J115" s="43">
        <v>0</v>
      </c>
      <c r="K115" s="43">
        <v>0</v>
      </c>
      <c r="L115" s="99"/>
      <c r="M115" s="43">
        <v>0</v>
      </c>
      <c r="N115" s="43">
        <v>0</v>
      </c>
      <c r="O115" s="43">
        <v>0</v>
      </c>
      <c r="P115" s="43">
        <v>0</v>
      </c>
      <c r="Q115" s="159">
        <v>0</v>
      </c>
      <c r="S115" s="31">
        <f t="shared" si="90"/>
        <v>0</v>
      </c>
      <c r="T115" s="31">
        <f t="shared" si="91"/>
        <v>0</v>
      </c>
      <c r="U115" s="31">
        <f t="shared" si="92"/>
        <v>0</v>
      </c>
      <c r="V115" s="31">
        <f t="shared" si="93"/>
        <v>0</v>
      </c>
      <c r="W115" s="31">
        <f t="shared" si="94"/>
        <v>0</v>
      </c>
      <c r="Z115" s="180"/>
    </row>
    <row r="116" spans="1:26" x14ac:dyDescent="0.3">
      <c r="B116" s="78">
        <v>81</v>
      </c>
      <c r="D116" s="41" t="s">
        <v>133</v>
      </c>
      <c r="E116" s="42" t="s">
        <v>134</v>
      </c>
      <c r="F116" s="39"/>
      <c r="G116" s="43">
        <v>8.8300493295775482</v>
      </c>
      <c r="H116" s="43">
        <v>11.240049329577573</v>
      </c>
      <c r="I116" s="43">
        <v>8.7285252729719787</v>
      </c>
      <c r="J116" s="43">
        <v>8.7285252729719787</v>
      </c>
      <c r="K116" s="43">
        <v>8.7285252729719787</v>
      </c>
      <c r="L116" s="99"/>
      <c r="M116" s="43">
        <v>8.8300493295775482</v>
      </c>
      <c r="N116" s="43">
        <v>11.240049329577573</v>
      </c>
      <c r="O116" s="43">
        <v>8.7285252729719787</v>
      </c>
      <c r="P116" s="43">
        <v>8.7285252729719787</v>
      </c>
      <c r="Q116" s="159">
        <v>8.7285252729719787</v>
      </c>
      <c r="S116" s="31">
        <f t="shared" si="90"/>
        <v>0</v>
      </c>
      <c r="T116" s="31">
        <f t="shared" si="91"/>
        <v>0</v>
      </c>
      <c r="U116" s="31">
        <f t="shared" si="92"/>
        <v>0</v>
      </c>
      <c r="V116" s="31">
        <f t="shared" si="93"/>
        <v>0</v>
      </c>
      <c r="W116" s="31">
        <f t="shared" si="94"/>
        <v>0</v>
      </c>
      <c r="Z116" s="180"/>
    </row>
    <row r="117" spans="1:26" x14ac:dyDescent="0.3">
      <c r="B117" s="78">
        <v>82</v>
      </c>
      <c r="D117" s="41" t="s">
        <v>135</v>
      </c>
      <c r="E117" s="42" t="s">
        <v>136</v>
      </c>
      <c r="F117" s="39"/>
      <c r="G117" s="43">
        <v>-4.0235918643816149E-2</v>
      </c>
      <c r="H117" s="43">
        <v>-0.11681854317987471</v>
      </c>
      <c r="I117" s="43">
        <v>-5.9566759191284291E-2</v>
      </c>
      <c r="J117" s="43">
        <v>-5.9566759191284291E-2</v>
      </c>
      <c r="K117" s="43">
        <v>-5.9566759191284291E-2</v>
      </c>
      <c r="L117" s="99"/>
      <c r="M117" s="43">
        <v>-4.0235918643816149E-2</v>
      </c>
      <c r="N117" s="43">
        <v>-0.11681854317987471</v>
      </c>
      <c r="O117" s="43">
        <v>-5.9566759191284291E-2</v>
      </c>
      <c r="P117" s="43">
        <v>-5.9566759191284291E-2</v>
      </c>
      <c r="Q117" s="159">
        <v>-5.9566759191284291E-2</v>
      </c>
      <c r="S117" s="31">
        <f t="shared" si="90"/>
        <v>0</v>
      </c>
      <c r="T117" s="31">
        <f t="shared" si="91"/>
        <v>0</v>
      </c>
      <c r="U117" s="31">
        <f t="shared" si="92"/>
        <v>0</v>
      </c>
      <c r="V117" s="31">
        <f t="shared" si="93"/>
        <v>0</v>
      </c>
      <c r="W117" s="31">
        <f t="shared" si="94"/>
        <v>0</v>
      </c>
      <c r="Z117" s="180"/>
    </row>
    <row r="118" spans="1:26" x14ac:dyDescent="0.3">
      <c r="A118" s="2"/>
      <c r="B118" s="78">
        <v>83</v>
      </c>
      <c r="C118" s="69"/>
      <c r="D118" s="87" t="s">
        <v>137</v>
      </c>
      <c r="E118" s="82"/>
      <c r="F118" s="64"/>
      <c r="G118" s="51">
        <v>7.562306723230904</v>
      </c>
      <c r="H118" s="51">
        <v>18.99247165702144</v>
      </c>
      <c r="I118" s="51">
        <v>7.1978417743519003</v>
      </c>
      <c r="J118" s="51">
        <v>7.1978417743519003</v>
      </c>
      <c r="K118" s="51">
        <v>7.1978417743519003</v>
      </c>
      <c r="L118" s="99"/>
      <c r="M118" s="51">
        <v>7.626721975017233</v>
      </c>
      <c r="N118" s="51">
        <v>18.992471657021383</v>
      </c>
      <c r="O118" s="51">
        <v>7.1978417743519572</v>
      </c>
      <c r="P118" s="51">
        <v>7.1978417743519572</v>
      </c>
      <c r="Q118" s="161">
        <v>7.1978417743519572</v>
      </c>
      <c r="S118" s="51">
        <f>G118-M118</f>
        <v>-6.4415251786329009E-2</v>
      </c>
      <c r="T118" s="51">
        <f>H118-N118</f>
        <v>5.6843418860808015E-14</v>
      </c>
      <c r="U118" s="51">
        <f>I118-O118</f>
        <v>-5.6843418860808015E-14</v>
      </c>
      <c r="V118" s="51">
        <f>J118-P118</f>
        <v>-5.6843418860808015E-14</v>
      </c>
      <c r="W118" s="51">
        <f>K118-Q118</f>
        <v>-5.6843418860808015E-14</v>
      </c>
      <c r="Z118" s="180"/>
    </row>
    <row r="119" spans="1:26" x14ac:dyDescent="0.3">
      <c r="B119" s="83"/>
      <c r="D119" s="38"/>
      <c r="E119" s="39"/>
      <c r="F119" s="39"/>
      <c r="G119" s="40"/>
      <c r="H119" s="40"/>
      <c r="I119" s="40"/>
      <c r="J119" s="40"/>
      <c r="K119" s="40"/>
      <c r="L119" s="99"/>
      <c r="M119" s="40"/>
      <c r="N119" s="40"/>
      <c r="O119" s="40"/>
      <c r="P119" s="40"/>
      <c r="Q119" s="162"/>
      <c r="S119" s="40"/>
      <c r="T119" s="40"/>
      <c r="U119" s="40"/>
      <c r="V119" s="40"/>
      <c r="W119" s="40"/>
      <c r="Z119" s="180"/>
    </row>
    <row r="120" spans="1:26" ht="15.6" x14ac:dyDescent="0.3">
      <c r="A120" s="46"/>
      <c r="B120" s="78">
        <v>84</v>
      </c>
      <c r="C120" s="47"/>
      <c r="D120" s="87" t="s">
        <v>138</v>
      </c>
      <c r="E120" s="82"/>
      <c r="F120" s="64"/>
      <c r="G120" s="51">
        <v>-12.205267307328995</v>
      </c>
      <c r="H120" s="51">
        <v>-12.593233482620008</v>
      </c>
      <c r="I120" s="51">
        <v>-29.471610171039799</v>
      </c>
      <c r="J120" s="51">
        <v>-35.139985628755255</v>
      </c>
      <c r="K120" s="51">
        <v>-40.808361086470711</v>
      </c>
      <c r="L120" s="99"/>
      <c r="M120" s="51">
        <v>-12.338808697588149</v>
      </c>
      <c r="N120" s="51">
        <v>-6.4552773284437421</v>
      </c>
      <c r="O120" s="51">
        <v>-22.945677316217939</v>
      </c>
      <c r="P120" s="51">
        <v>-28.917915778065947</v>
      </c>
      <c r="Q120" s="161">
        <v>-34.890154239913954</v>
      </c>
      <c r="S120" s="51">
        <f t="shared" ref="S120:S121" si="95">G120-M120</f>
        <v>0.13354139025915401</v>
      </c>
      <c r="T120" s="51">
        <f t="shared" ref="T120:T121" si="96">H120-N120</f>
        <v>-6.1379561541762655</v>
      </c>
      <c r="U120" s="51">
        <f t="shared" ref="U120:U121" si="97">I120-O120</f>
        <v>-6.5259328548218605</v>
      </c>
      <c r="V120" s="51">
        <f t="shared" ref="V120:V121" si="98">J120-P120</f>
        <v>-6.2220698506893086</v>
      </c>
      <c r="W120" s="51">
        <f t="shared" ref="W120:W121" si="99">K120-Q120</f>
        <v>-5.9182068465567568</v>
      </c>
      <c r="Z120" s="180"/>
    </row>
    <row r="121" spans="1:26" x14ac:dyDescent="0.3">
      <c r="A121" s="32"/>
      <c r="B121" s="78">
        <v>85</v>
      </c>
      <c r="C121" s="33"/>
      <c r="D121" s="87" t="s">
        <v>139</v>
      </c>
      <c r="E121" s="82"/>
      <c r="F121" s="64"/>
      <c r="G121" s="51">
        <v>-12.205267307328995</v>
      </c>
      <c r="H121" s="51">
        <v>-12.593233482620008</v>
      </c>
      <c r="I121" s="51">
        <v>-29.471610171039799</v>
      </c>
      <c r="J121" s="51">
        <v>-35.139985628755255</v>
      </c>
      <c r="K121" s="51">
        <v>-40.808361086470711</v>
      </c>
      <c r="L121" s="99"/>
      <c r="M121" s="51">
        <v>-12.338808697588149</v>
      </c>
      <c r="N121" s="51">
        <v>-6.4552773284437421</v>
      </c>
      <c r="O121" s="51">
        <v>-22.945677316217939</v>
      </c>
      <c r="P121" s="51">
        <v>-28.917915778065947</v>
      </c>
      <c r="Q121" s="161">
        <v>-34.890154239913954</v>
      </c>
      <c r="S121" s="51">
        <f t="shared" si="95"/>
        <v>0.13354139025915401</v>
      </c>
      <c r="T121" s="51">
        <f t="shared" si="96"/>
        <v>-6.1379561541762655</v>
      </c>
      <c r="U121" s="51">
        <f t="shared" si="97"/>
        <v>-6.5259328548218605</v>
      </c>
      <c r="V121" s="51">
        <f t="shared" si="98"/>
        <v>-6.2220698506893086</v>
      </c>
      <c r="W121" s="51">
        <f t="shared" si="99"/>
        <v>-5.9182068465567568</v>
      </c>
      <c r="Z121" s="180"/>
    </row>
    <row r="122" spans="1:26" x14ac:dyDescent="0.3">
      <c r="B122" s="83"/>
      <c r="C122" s="92"/>
      <c r="D122" s="92"/>
      <c r="E122" s="92"/>
      <c r="F122" s="92"/>
      <c r="G122" s="93"/>
      <c r="H122" s="93"/>
      <c r="I122" s="93"/>
      <c r="J122" s="93"/>
      <c r="K122" s="93"/>
      <c r="L122" s="99"/>
      <c r="M122" s="93"/>
      <c r="N122" s="93"/>
      <c r="O122" s="93"/>
      <c r="P122" s="93"/>
      <c r="Q122" s="164"/>
      <c r="S122" s="93"/>
      <c r="T122" s="93"/>
      <c r="U122" s="93"/>
      <c r="V122" s="93"/>
      <c r="W122" s="93"/>
    </row>
    <row r="123" spans="1:26" ht="18.75" customHeight="1" x14ac:dyDescent="0.3">
      <c r="A123" s="72"/>
      <c r="B123" s="88"/>
      <c r="C123" s="74"/>
      <c r="D123" s="5" t="s">
        <v>140</v>
      </c>
      <c r="E123" s="6"/>
      <c r="F123" s="7"/>
      <c r="G123" s="76"/>
      <c r="H123" s="76"/>
      <c r="I123" s="76"/>
      <c r="J123" s="76"/>
      <c r="K123" s="76"/>
      <c r="L123" s="176"/>
      <c r="M123" s="76"/>
      <c r="N123" s="76"/>
      <c r="O123" s="76"/>
      <c r="P123" s="76"/>
      <c r="Q123" s="177"/>
      <c r="R123" s="178"/>
      <c r="S123" s="76"/>
      <c r="T123" s="76"/>
      <c r="U123" s="76"/>
      <c r="V123" s="76"/>
      <c r="W123" s="77"/>
    </row>
    <row r="124" spans="1:26" x14ac:dyDescent="0.3">
      <c r="B124" s="83"/>
      <c r="D124" s="56"/>
      <c r="E124" s="56"/>
      <c r="F124" s="56"/>
      <c r="G124" s="57"/>
      <c r="H124" s="57"/>
      <c r="I124" s="57"/>
      <c r="J124" s="57"/>
      <c r="K124" s="57"/>
      <c r="L124" s="99"/>
      <c r="M124" s="57"/>
      <c r="N124" s="57"/>
      <c r="O124" s="57"/>
      <c r="P124" s="57"/>
      <c r="Q124" s="164"/>
      <c r="S124" s="57"/>
      <c r="T124" s="57"/>
      <c r="U124" s="57"/>
      <c r="V124" s="57"/>
      <c r="W124" s="57"/>
    </row>
    <row r="125" spans="1:26" x14ac:dyDescent="0.3">
      <c r="B125" s="78">
        <v>86</v>
      </c>
      <c r="D125" s="103"/>
      <c r="E125" s="147"/>
      <c r="F125" s="39"/>
      <c r="G125" s="102"/>
      <c r="H125" s="102"/>
      <c r="I125" s="102"/>
      <c r="J125" s="102"/>
      <c r="K125" s="145"/>
      <c r="L125" s="146"/>
      <c r="M125" s="102"/>
      <c r="N125" s="145"/>
      <c r="O125" s="145"/>
      <c r="P125" s="145"/>
      <c r="Q125" s="119"/>
      <c r="S125" s="102"/>
      <c r="T125" s="145"/>
      <c r="U125" s="145"/>
      <c r="V125" s="145"/>
      <c r="W125" s="102"/>
    </row>
    <row r="126" spans="1:26" x14ac:dyDescent="0.3">
      <c r="B126" s="78">
        <v>87</v>
      </c>
      <c r="D126" s="103"/>
      <c r="E126" s="147"/>
      <c r="F126" s="39"/>
      <c r="G126" s="102"/>
      <c r="H126" s="102"/>
      <c r="I126" s="102"/>
      <c r="J126" s="102"/>
      <c r="K126" s="102"/>
      <c r="L126" s="99"/>
      <c r="M126" s="102"/>
      <c r="N126" s="102"/>
      <c r="O126" s="102"/>
      <c r="P126" s="102"/>
      <c r="Q126" s="119"/>
      <c r="S126" s="102"/>
      <c r="T126" s="102"/>
      <c r="U126" s="102"/>
      <c r="V126" s="102"/>
      <c r="W126" s="102"/>
    </row>
    <row r="127" spans="1:26" x14ac:dyDescent="0.3">
      <c r="B127" s="78">
        <v>88</v>
      </c>
      <c r="D127" s="104"/>
      <c r="E127" s="148"/>
      <c r="F127" s="39"/>
      <c r="G127" s="102"/>
      <c r="H127" s="102"/>
      <c r="I127" s="102"/>
      <c r="J127" s="102"/>
      <c r="K127" s="102"/>
      <c r="L127" s="99"/>
      <c r="M127" s="102"/>
      <c r="N127" s="102"/>
      <c r="O127" s="102"/>
      <c r="P127" s="102"/>
      <c r="Q127" s="119"/>
      <c r="S127" s="102"/>
      <c r="T127" s="102"/>
      <c r="U127" s="102"/>
      <c r="V127" s="102"/>
      <c r="W127" s="102"/>
    </row>
    <row r="128" spans="1:26" x14ac:dyDescent="0.3">
      <c r="B128" s="78">
        <v>89</v>
      </c>
      <c r="D128" s="104"/>
      <c r="E128" s="148"/>
      <c r="F128" s="39"/>
      <c r="G128" s="102"/>
      <c r="H128" s="102"/>
      <c r="I128" s="102"/>
      <c r="J128" s="102"/>
      <c r="K128" s="102"/>
      <c r="L128" s="99"/>
      <c r="M128" s="102"/>
      <c r="N128" s="102"/>
      <c r="O128" s="102"/>
      <c r="P128" s="102"/>
      <c r="Q128" s="119"/>
      <c r="S128" s="102"/>
      <c r="T128" s="102"/>
      <c r="U128" s="102"/>
      <c r="V128" s="102"/>
      <c r="W128" s="102"/>
    </row>
    <row r="129" spans="1:23" x14ac:dyDescent="0.3">
      <c r="B129" s="78">
        <v>90</v>
      </c>
      <c r="D129" s="104"/>
      <c r="E129" s="148"/>
      <c r="F129" s="39"/>
      <c r="G129" s="102"/>
      <c r="H129" s="102"/>
      <c r="I129" s="102"/>
      <c r="J129" s="102"/>
      <c r="K129" s="102"/>
      <c r="L129" s="99"/>
      <c r="M129" s="102"/>
      <c r="N129" s="102"/>
      <c r="O129" s="102"/>
      <c r="P129" s="102"/>
      <c r="Q129" s="119"/>
      <c r="S129" s="102"/>
      <c r="T129" s="102"/>
      <c r="U129" s="102"/>
      <c r="V129" s="102"/>
      <c r="W129" s="102"/>
    </row>
    <row r="130" spans="1:23" x14ac:dyDescent="0.3">
      <c r="B130" s="78">
        <v>91</v>
      </c>
      <c r="D130" s="104"/>
      <c r="E130" s="148"/>
      <c r="F130" s="39"/>
      <c r="G130" s="102"/>
      <c r="H130" s="102"/>
      <c r="I130" s="102"/>
      <c r="J130" s="102"/>
      <c r="K130" s="102"/>
      <c r="L130" s="99"/>
      <c r="M130" s="102"/>
      <c r="N130" s="102"/>
      <c r="O130" s="102"/>
      <c r="P130" s="102"/>
      <c r="Q130" s="119"/>
      <c r="S130" s="102"/>
      <c r="T130" s="102"/>
      <c r="U130" s="102"/>
      <c r="V130" s="102"/>
      <c r="W130" s="102"/>
    </row>
    <row r="131" spans="1:23" x14ac:dyDescent="0.3">
      <c r="B131" s="83"/>
    </row>
    <row r="132" spans="1:23" x14ac:dyDescent="0.3">
      <c r="B132" s="83"/>
    </row>
    <row r="133" spans="1:23" x14ac:dyDescent="0.3">
      <c r="B133" s="83"/>
    </row>
    <row r="134" spans="1:23" x14ac:dyDescent="0.3">
      <c r="B134" s="83"/>
    </row>
    <row r="135" spans="1:23" x14ac:dyDescent="0.3">
      <c r="B135" s="83"/>
    </row>
    <row r="136" spans="1:23" x14ac:dyDescent="0.3">
      <c r="A136"/>
      <c r="B136" s="106"/>
      <c r="C136"/>
      <c r="D136"/>
      <c r="E136"/>
      <c r="F136"/>
    </row>
    <row r="137" spans="1:23" x14ac:dyDescent="0.3">
      <c r="A137"/>
      <c r="B137" s="106"/>
      <c r="C137"/>
      <c r="D137"/>
      <c r="E137"/>
      <c r="F137"/>
    </row>
    <row r="138" spans="1:23" x14ac:dyDescent="0.3">
      <c r="A138"/>
      <c r="B138" s="106"/>
      <c r="C138"/>
      <c r="D138"/>
      <c r="E138"/>
      <c r="F138"/>
    </row>
    <row r="139" spans="1:23" x14ac:dyDescent="0.3">
      <c r="A139"/>
      <c r="B139" s="106"/>
      <c r="C139"/>
      <c r="D139"/>
      <c r="E139"/>
      <c r="F139"/>
    </row>
    <row r="140" spans="1:23" x14ac:dyDescent="0.3">
      <c r="A140"/>
      <c r="B140" s="106"/>
      <c r="C140"/>
      <c r="D140"/>
      <c r="E140"/>
      <c r="F140"/>
    </row>
    <row r="141" spans="1:23" x14ac:dyDescent="0.3">
      <c r="A141"/>
      <c r="B141" s="106"/>
      <c r="C141"/>
      <c r="D141"/>
      <c r="E141"/>
      <c r="F141"/>
    </row>
    <row r="142" spans="1:23" x14ac:dyDescent="0.3">
      <c r="A142"/>
      <c r="B142" s="106"/>
      <c r="C142"/>
      <c r="D142"/>
      <c r="E142"/>
      <c r="F142"/>
    </row>
    <row r="143" spans="1:23" x14ac:dyDescent="0.3">
      <c r="A143"/>
      <c r="B143" s="106"/>
      <c r="C143"/>
      <c r="D143"/>
      <c r="E143"/>
      <c r="F143"/>
    </row>
    <row r="144" spans="1:23" x14ac:dyDescent="0.3">
      <c r="A144"/>
      <c r="B144" s="106"/>
      <c r="C144"/>
      <c r="D144"/>
      <c r="E144"/>
      <c r="F144"/>
    </row>
    <row r="145" spans="2:2" customFormat="1" x14ac:dyDescent="0.3">
      <c r="B145" s="106"/>
    </row>
    <row r="146" spans="2:2" customFormat="1" x14ac:dyDescent="0.3">
      <c r="B146" s="106"/>
    </row>
    <row r="147" spans="2:2" customFormat="1" x14ac:dyDescent="0.3">
      <c r="B147" s="106"/>
    </row>
    <row r="148" spans="2:2" customFormat="1" x14ac:dyDescent="0.3">
      <c r="B148" s="106"/>
    </row>
    <row r="149" spans="2:2" customFormat="1" x14ac:dyDescent="0.3">
      <c r="B149" s="106"/>
    </row>
    <row r="150" spans="2:2" customFormat="1" x14ac:dyDescent="0.3">
      <c r="B150" s="106"/>
    </row>
    <row r="151" spans="2:2" customFormat="1" x14ac:dyDescent="0.3">
      <c r="B151" s="106"/>
    </row>
    <row r="152" spans="2:2" customFormat="1" x14ac:dyDescent="0.3">
      <c r="B152" s="106"/>
    </row>
    <row r="153" spans="2:2" customFormat="1" x14ac:dyDescent="0.3">
      <c r="B153" s="106"/>
    </row>
    <row r="154" spans="2:2" customFormat="1" x14ac:dyDescent="0.3">
      <c r="B154" s="106"/>
    </row>
    <row r="155" spans="2:2" customFormat="1" x14ac:dyDescent="0.3">
      <c r="B155" s="106"/>
    </row>
    <row r="156" spans="2:2" customFormat="1" x14ac:dyDescent="0.3">
      <c r="B156" s="106"/>
    </row>
    <row r="157" spans="2:2" customFormat="1" x14ac:dyDescent="0.3">
      <c r="B157" s="106"/>
    </row>
    <row r="158" spans="2:2" customFormat="1" x14ac:dyDescent="0.3">
      <c r="B158" s="106"/>
    </row>
    <row r="159" spans="2:2" customFormat="1" x14ac:dyDescent="0.3">
      <c r="B159" s="106"/>
    </row>
    <row r="160" spans="2:2" customFormat="1" x14ac:dyDescent="0.3">
      <c r="B160" s="106"/>
    </row>
    <row r="161" spans="2:2" customFormat="1" x14ac:dyDescent="0.3">
      <c r="B161" s="106"/>
    </row>
    <row r="162" spans="2:2" customFormat="1" x14ac:dyDescent="0.3">
      <c r="B162" s="106"/>
    </row>
    <row r="163" spans="2:2" customFormat="1" x14ac:dyDescent="0.3">
      <c r="B163" s="106"/>
    </row>
    <row r="164" spans="2:2" customFormat="1" x14ac:dyDescent="0.3">
      <c r="B164" s="106"/>
    </row>
    <row r="165" spans="2:2" customFormat="1" x14ac:dyDescent="0.3">
      <c r="B165" s="106"/>
    </row>
    <row r="166" spans="2:2" customFormat="1" x14ac:dyDescent="0.3">
      <c r="B166" s="106"/>
    </row>
    <row r="167" spans="2:2" customFormat="1" x14ac:dyDescent="0.3">
      <c r="B167" s="106"/>
    </row>
    <row r="168" spans="2:2" customFormat="1" x14ac:dyDescent="0.3">
      <c r="B168" s="106"/>
    </row>
    <row r="169" spans="2:2" customFormat="1" x14ac:dyDescent="0.3">
      <c r="B169" s="106"/>
    </row>
    <row r="170" spans="2:2" customFormat="1" x14ac:dyDescent="0.3">
      <c r="B170" s="106"/>
    </row>
    <row r="171" spans="2:2" customFormat="1" x14ac:dyDescent="0.3">
      <c r="B171" s="106"/>
    </row>
    <row r="172" spans="2:2" customFormat="1" x14ac:dyDescent="0.3">
      <c r="B172" s="106"/>
    </row>
    <row r="173" spans="2:2" customFormat="1" x14ac:dyDescent="0.3">
      <c r="B173" s="106"/>
    </row>
    <row r="174" spans="2:2" customFormat="1" x14ac:dyDescent="0.3">
      <c r="B174" s="106"/>
    </row>
    <row r="175" spans="2:2" customFormat="1" x14ac:dyDescent="0.3">
      <c r="B175" s="106"/>
    </row>
    <row r="176" spans="2:2" customFormat="1" x14ac:dyDescent="0.3">
      <c r="B176" s="106"/>
    </row>
    <row r="177" spans="2:2" customFormat="1" x14ac:dyDescent="0.3">
      <c r="B177" s="106"/>
    </row>
    <row r="178" spans="2:2" customFormat="1" x14ac:dyDescent="0.3">
      <c r="B178" s="106"/>
    </row>
    <row r="179" spans="2:2" customFormat="1" x14ac:dyDescent="0.3">
      <c r="B179" s="106"/>
    </row>
    <row r="180" spans="2:2" customFormat="1" x14ac:dyDescent="0.3">
      <c r="B180" s="106"/>
    </row>
    <row r="181" spans="2:2" customFormat="1" x14ac:dyDescent="0.3">
      <c r="B181" s="106"/>
    </row>
    <row r="182" spans="2:2" customFormat="1" x14ac:dyDescent="0.3"/>
    <row r="183" spans="2:2" customFormat="1" x14ac:dyDescent="0.3"/>
    <row r="184" spans="2:2" customFormat="1" x14ac:dyDescent="0.3"/>
    <row r="185" spans="2:2" customFormat="1" x14ac:dyDescent="0.3"/>
    <row r="186" spans="2:2" customFormat="1" x14ac:dyDescent="0.3"/>
    <row r="187" spans="2:2" customFormat="1" x14ac:dyDescent="0.3"/>
    <row r="188" spans="2:2" customFormat="1" x14ac:dyDescent="0.3"/>
    <row r="189" spans="2:2" customFormat="1" x14ac:dyDescent="0.3"/>
    <row r="190" spans="2:2" customFormat="1" x14ac:dyDescent="0.3"/>
    <row r="191" spans="2:2" customFormat="1" x14ac:dyDescent="0.3"/>
    <row r="192" spans="2: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MOD186 Movement</vt:lpstr>
    </vt:vector>
  </TitlesOfParts>
  <Company>Wales &amp; West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Leteria Beccano</dc:creator>
  <cp:lastModifiedBy>Smitha Coughlan</cp:lastModifiedBy>
  <dcterms:created xsi:type="dcterms:W3CDTF">2018-06-08T14:45:16Z</dcterms:created>
  <dcterms:modified xsi:type="dcterms:W3CDTF">2018-09-14T15:19:06Z</dcterms:modified>
</cp:coreProperties>
</file>