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M - East Mids/EM015 - Stanton/"/>
    </mc:Choice>
  </mc:AlternateContent>
  <xr:revisionPtr revIDLastSave="2" documentId="13_ncr:1_{D9B530E7-9644-4F5B-993A-096E8ACF4404}" xr6:coauthVersionLast="47" xr6:coauthVersionMax="47" xr10:uidLastSave="{1D73D0EE-D4CE-4B90-893C-944A56E3E3F5}"/>
  <bookViews>
    <workbookView minimized="1" xWindow="2450" yWindow="780" windowWidth="16200" windowHeight="915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<sst xmlns="http://schemas.openxmlformats.org/spreadsheetml/2006/main" count="1960" uniqueCount="566">
  <si>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</si>
  <si>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</si>
  <si>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</si>
  <si>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</si>
  <si>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</si>
  <si>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</si>
  <si>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</si>
  <si>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</si>
  <si>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</si>
  <si>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</si>
  <si>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</si>
  <si>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</si>
  <si>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</si>
  <si>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</si>
  <si>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</si>
  <si>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</si>
  <si>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</si>
  <si>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</si>
  <si>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</si>
  <si>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</si>
  <si>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</si>
  <si>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</si>
  <si>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</si>
  <si>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</si>
  <si>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</si>
  <si>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</si>
  <si>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</si>
  <si>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</si>
  <si>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</si>
  <si>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</si>
  <si>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</si>
  <si>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</si>
  <si>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</si>
  <si>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</si>
  <si>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</si>
  <si>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</si>
  <si>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</si>
  <si>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</si>
  <si>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</si>
  <si>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</si>
  <si>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</si>
  <si>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</si>
  <si>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</si>
  <si>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</si>
  <si>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</si>
  <si>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</si>
  <si>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</si>
  <si>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</si>
  <si>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</si>
  <si>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</si>
  <si>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</si>
  <si>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</si>
  <si>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</si>
  <si>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</si>
  <si>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</si>
  <si>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</si>
  <si>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</si>
  <si>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</si>
  <si>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</si>
  <si>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</si>
  <si>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</si>
  <si>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</si>
  <si>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</si>
  <si>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</si>
  <si>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</si>
  <si>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</si>
  <si>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</si>
  <si>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</si>
  <si>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</si>
  <si>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</si>
  <si>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</si>
  <si>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</si>
  <si>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</si>
  <si>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</si>
  <si>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</si>
  <si>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</si>
  <si>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</si>
  <si>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</si>
  <si>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</si>
  <si>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</si>
  <si>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</si>
  <si>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</si>
  <si>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</si>
  <si>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</si>
  <si>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</si>
  <si>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</si>
  <si>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</si>
  <si>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</si>
  <si>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</si>
  <si>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</si>
  <si>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</si>
  <si>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</si>
  <si>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</si>
  <si>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</si>
  <si>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</si>
  <si>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</si>
  <si>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</si>
  <si>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</si>
  <si>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</si>
  <si>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</si>
  <si>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</si>
  <si>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</si>
  <si>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</si>
  <si>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</si>
  <si>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</si>
  <si>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</si>
  <si>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</si>
  <si>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</si>
  <si>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</si>
  <si>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</si>
  <si>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</si>
  <si>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</si>
  <si>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</si>
  <si>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</si>
  <si>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</si>
  <si>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</si>
  <si>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</si>
  <si>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</si>
  <si>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</si>
  <si>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</si>
  <si>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</si>
  <si>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</si>
  <si>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</si>
  <si>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</si>
  <si>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</si>
  <si>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</si>
  <si>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</si>
  <si>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</si>
  <si>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</si>
  <si>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</si>
  <si>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</si>
  <si>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</si>
  <si>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</si>
  <si>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</si>
  <si>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</si>
  <si>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</si>
  <si>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</si>
  <si>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</si>
  <si>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</si>
  <si>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</si>
  <si>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</si>
  <si>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</si>
  <si>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</si>
  <si>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</si>
  <si>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</si>
  <si>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</si>
  <si>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</si>
  <si>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</si>
  <si>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</si>
  <si>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</si>
  <si>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</si>
  <si>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</si>
  <si>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</si>
  <si>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</si>
  <si>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</si>
  <si>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</si>
  <si>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</si>
  <si>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</si>
  <si>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</si>
  <si>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</si>
  <si>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</si>
  <si>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</si>
  <si>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</si>
  <si>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</si>
  <si>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</si>
  <si>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</si>
  <si>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</si>
  <si>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</si>
  <si>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</si>
  <si>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</si>
  <si>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</si>
  <si>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</si>
  <si>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</si>
  <si>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</si>
  <si>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</si>
  <si>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</si>
  <si>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</si>
  <si>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</si>
  <si>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</si>
  <si>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</si>
  <si>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</si>
  <si>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</si>
  <si>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</si>
  <si>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</si>
  <si>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</si>
  <si>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</si>
  <si>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</si>
  <si>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</si>
  <si>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</si>
  <si>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</si>
  <si>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</si>
  <si>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</si>
  <si>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</si>
  <si>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</si>
  <si>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</si>
  <si>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</si>
  <si>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</si>
  <si>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</si>
  <si>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</si>
  <si>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</si>
  <si>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</si>
  <si>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</si>
  <si>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</si>
  <si>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</si>
  <si>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</si>
  <si>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</si>
  <si>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</si>
  <si>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</si>
  <si>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</si>
  <si>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</si>
  <si>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</si>
  <si>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</si>
  <si>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</si>
  <si>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</si>
  <si>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</si>
  <si>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</si>
  <si>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</si>
  <si>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</si>
  <si>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</si>
  <si>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</si>
  <si>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</si>
  <si>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</si>
  <si>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</si>
  <si>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</si>
  <si>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</si>
  <si>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</si>
  <si>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</si>
  <si>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</si>
  <si>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</si>
  <si>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</si>
  <si>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</si>
  <si>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</si>
  <si>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</si>
  <si>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</si>
  <si>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</si>
  <si>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</si>
  <si>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</si>
  <si>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</si>
  <si>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</si>
  <si>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</si>
  <si>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</si>
  <si>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</si>
  <si>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</si>
  <si>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</si>
  <si>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</si>
  <si>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</si>
  <si>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</si>
  <si>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</si>
  <si>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</si>
  <si>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</si>
  <si>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</si>
  <si>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</si>
  <si>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</si>
  <si>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</si>
  <si>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</si>
  <si>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</si>
  <si>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</si>
  <si>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</si>
  <si>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</si>
  <si>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</si>
  <si>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</si>
  <si>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</si>
  <si>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</si>
  <si>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</si>
  <si>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</si>
  <si>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</si>
  <si>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</si>
  <si>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</si>
  <si>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</si>
  <si>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</si>
  <si>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</si>
  <si>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</si>
  <si>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</si>
  <si>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</si>
  <si>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</si>
  <si>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</si>
  <si>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</si>
  <si>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</si>
  <si>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</si>
  <si>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</si>
  <si>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</si>
  <si>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</si>
  <si>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</si>
  <si>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</si>
  <si>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</si>
  <si>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</si>
  <si>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</si>
  <si>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</si>
  <si>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</si>
  <si>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</si>
  <si>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</si>
  <si>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</si>
  <si>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</si>
  <si>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</si>
  <si>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</si>
  <si>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</si>
  <si>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</si>
  <si>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</si>
  <si>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</si>
  <si>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</si>
  <si>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</si>
  <si>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</si>
  <si>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</si>
  <si>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</si>
  <si>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</si>
  <si>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</si>
  <si>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</si>
  <si>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</si>
  <si>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</si>
  <si>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</si>
  <si>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</si>
  <si>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</si>
  <si>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</si>
  <si>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</si>
  <si>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</si>
  <si>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</si>
  <si>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</si>
  <si>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</si>
  <si>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</si>
  <si>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</si>
  <si>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</si>
  <si>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</si>
  <si>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</si>
  <si>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</si>
  <si>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</si>
  <si>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</si>
  <si>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</si>
  <si>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</si>
  <si>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</si>
  <si>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</si>
  <si>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</si>
  <si>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</si>
  <si>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</si>
  <si>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</si>
  <si>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</si>
  <si>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</si>
  <si>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</si>
  <si>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</si>
  <si>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</si>
  <si>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</si>
  <si>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</si>
  <si>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</si>
  <si>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</si>
  <si>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</si>
  <si>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</si>
  <si>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</si>
  <si>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</si>
  <si>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</si>
  <si>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</si>
  <si>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</si>
  <si>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</si>
  <si>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</si>
  <si>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</si>
  <si>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</si>
  <si>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</si>
  <si>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</si>
  <si>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</si>
  <si>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</si>
  <si>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</si>
  <si>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</si>
  <si>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</si>
  <si>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</si>
  <si>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</si>
  <si>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</si>
  <si>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</si>
  <si>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</si>
  <si>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</si>
  <si>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</si>
  <si>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</si>
  <si>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</si>
  <si>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</si>
  <si>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</si>
  <si>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</si>
  <si>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</si>
  <si>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</si>
  <si>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</si>
  <si>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</si>
  <si>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</si>
  <si>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</si>
  <si>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</si>
  <si>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</si>
  <si>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</si>
  <si>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</si>
  <si>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</si>
  <si>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</si>
  <si>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</si>
  <si>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</si>
  <si>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</si>
  <si>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</si>
  <si>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</si>
  <si>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</si>
  <si>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</si>
  <si>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</si>
  <si>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</si>
  <si>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</si>
  <si>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</si>
  <si>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</si>
  <si>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</si>
  <si>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</si>
  <si>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</si>
  <si>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</si>
  <si>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</si>
  <si>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</si>
  <si>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</si>
  <si>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</si>
  <si>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</si>
  <si>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</si>
  <si>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</si>
  <si>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</si>
  <si>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</si>
  <si>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</si>
  <si>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</si>
  <si>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</si>
  <si>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</si>
  <si>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</si>
  <si>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</si>
  <si>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</si>
  <si>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</si>
  <si>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</si>
  <si>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</si>
  <si>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</si>
  <si>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</si>
  <si>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</si>
  <si>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</si>
  <si>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</si>
  <si>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</si>
  <si>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</si>
  <si>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</si>
  <si>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</si>
  <si>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</si>
  <si>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</si>
  <si>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</si>
  <si>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</si>
  <si>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</si>
  <si>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</si>
  <si>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</si>
  <si>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</si>
  <si>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</si>
  <si>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</si>
  <si>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</si>
  <si>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</si>
  <si>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</si>
  <si>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</si>
  <si>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</si>
  <si>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</si>
  <si>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</si>
  <si>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</si>
  <si>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</si>
  <si>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</si>
  <si>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</si>
  <si>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</si>
  <si>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</si>
  <si>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</si>
  <si>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</si>
  <si>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</si>
  <si>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</si>
  <si>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</si>
  <si>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</si>
  <si>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</si>
  <si>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</si>
  <si>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</si>
  <si>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</si>
  <si>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</si>
  <si>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</si>
  <si>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</si>
  <si>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</si>
  <si>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</si>
  <si>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</si>
  <si>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</si>
  <si>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</si>
  <si>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</si>
  <si>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</si>
  <si>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</si>
  <si>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</si>
  <si>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</si>
  <si>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</si>
  <si>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</si>
  <si>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</si>
  <si>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</si>
  <si>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</si>
  <si>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</si>
  <si>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</si>
  <si>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</si>
  <si>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</si>
  <si>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</si>
  <si>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</si>
  <si>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</si>
  <si>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</si>
  <si>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</si>
  <si>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</si>
  <si>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</si>
  <si>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</si>
  <si>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</si>
  <si>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</si>
  <si>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</si>
  <si>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</si>
  <si>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</si>
  <si>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</si>
  <si>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</si>
  <si>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</si>
  <si>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</si>
  <si>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</si>
  <si>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</si>
  <si>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</si>
  <si>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</si>
  <si>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</si>
  <si>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</si>
  <si>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</si>
  <si>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</si>
  <si>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</si>
  <si>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</si>
  <si>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</si>
  <si>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</si>
  <si>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</si>
  <si>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</si>
  <si>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</si>
  <si>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</si>
  <si>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</si>
  <si>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</si>
  <si>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</si>
  <si>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</si>
  <si>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</si>
  <si>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</si>
  <si>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</si>
  <si>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</si>
  <si>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</si>
  <si>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</si>
  <si>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</si>
  <si>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</si>
  <si>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</si>
  <si>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</si>
  <si>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</si>
  <si>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</si>
  <si>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</si>
  <si>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</si>
  <si>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</si>
  <si>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</si>
  <si>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</si>
  <si>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</si>
  <si>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</si>
  <si>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</si>
  <si>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</si>
  <si>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</si>
  <si>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</si>
  <si>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</si>
  <si>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</si>
  <si>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</si>
  <si>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</si>
  <si>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</si>
  <si>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</si>
  <si>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</si>
  <si>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</si>
  <si>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</si>
  <si>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</si>
  <si>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</si>
  <si>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</si>
  <si>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</si>
  <si>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</si>
  <si>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</si>
  <si>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Cadent</t>
  </si>
  <si>
    <t>Intermittent flow on USM - Propane contamination</t>
  </si>
  <si>
    <t>TBC</t>
  </si>
  <si>
    <t>MER/CAD/223/22</t>
  </si>
  <si>
    <t>Stanton Bio</t>
  </si>
  <si>
    <t>Bio Watt UK</t>
  </si>
  <si>
    <t>EM015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</si>
</sst>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9" xfId="0" applyFont="1" applyBorder="1" applyAlignment="1">
      <alignment vertical="top"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opLeftCell="A17" workbookViewId="0">
      <selection activeCell="D7" sqref="D7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565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562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4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560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45118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45118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/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/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44794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44976</v>
      </c>
      <c r="E20" s="4" t="s">
        <v>9</v>
      </c>
      <c r="F20" s="10"/>
    </row>
    <row r="21" spans="1:6" ht="8.15" customHeight="1" x14ac:dyDescent="0.25">
      <c r="A21" s="10"/>
      <c r="B21" s="10"/>
      <c r="C21" s="10"/>
      <c r="D21" s="10"/>
      <c r="E21" s="10"/>
      <c r="F21" s="10"/>
    </row>
    <row r="22" spans="1:6" ht="15" customHeight="1" x14ac:dyDescent="0.3">
      <c r="A22" s="10"/>
      <c r="B22" s="1" t="s">
        <v>17</v>
      </c>
      <c r="C22" s="1"/>
      <c r="D22" s="1" t="s">
        <v>563</v>
      </c>
      <c r="E22" s="64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4" t="s">
        <v>564</v>
      </c>
      <c r="F23" s="10"/>
    </row>
    <row r="24" spans="1:6" ht="15" customHeight="1" x14ac:dyDescent="0.3">
      <c r="A24" s="10"/>
      <c r="B24" s="1"/>
      <c r="C24" s="1" t="s">
        <v>20</v>
      </c>
      <c r="D24" s="64" t="s">
        <v>559</v>
      </c>
      <c r="F24" s="10"/>
    </row>
    <row r="25" spans="1:6" ht="15" customHeight="1" x14ac:dyDescent="0.3">
      <c r="A25" s="10"/>
      <c r="B25" s="1" t="s">
        <v>21</v>
      </c>
      <c r="C25" s="1"/>
      <c r="D25" s="64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5">
        <v>7.9000000000000008E-3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5">
        <v>4.4999999999999999E-4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5" t="s">
        <v>561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5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/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5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6" t="s">
        <v>44</v>
      </c>
      <c r="D4" s="85"/>
      <c r="E4" s="85"/>
      <c r="F4" s="85"/>
      <c r="G4" s="81"/>
    </row>
    <row r="5" spans="1:7" x14ac:dyDescent="0.2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5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5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5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x14ac:dyDescent="0.2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x14ac:dyDescent="0.2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5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5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5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5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5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5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x14ac:dyDescent="0.2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5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5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5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5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5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5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5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 x14ac:dyDescent="0.25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 x14ac:dyDescent="0.3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 x14ac:dyDescent="0.3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A2" sqref="A2:XFD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EM015</v>
      </c>
      <c r="B2" s="15" t="str">
        <f>'Notification Sheet'!$C$5</f>
        <v>MER/CAD/223/22</v>
      </c>
      <c r="C2" s="15" t="str">
        <f>'Notification Sheet'!$C$8</f>
        <v>Intermittent flow on USM - Propane contamination</v>
      </c>
      <c r="D2" s="15" t="str">
        <f>'Notification Sheet'!$D$22</f>
        <v>Stanton Bio</v>
      </c>
      <c r="E2" s="86" t="s">
        <v>65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4.4999999999999999E-4</v>
      </c>
      <c r="I2" s="15" t="str">
        <f>'Notification Sheet'!$D$30</f>
        <v>TBC</v>
      </c>
      <c r="J2" s="16">
        <f>'Notification Sheet'!$D$16</f>
        <v>0</v>
      </c>
      <c r="K2" s="16">
        <f>'Notification Sheet'!$D$17</f>
        <v>0</v>
      </c>
      <c r="L2" s="17">
        <f>'Notification Sheet'!$D$18</f>
        <v>44794</v>
      </c>
      <c r="M2" s="17">
        <f>'Notification Sheet'!$D19</f>
        <v>0</v>
      </c>
      <c r="N2" s="17">
        <f>'Notification Sheet'!$D$20</f>
        <v>44976</v>
      </c>
      <c r="O2" s="17">
        <f>'Notification Sheet'!$D$13</f>
        <v>45118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EFA9B0-399C-429E-845E-60E4E4339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2023-07-12T11:27:42Z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